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ables/table1.xml" ContentType="application/vnd.openxmlformats-officedocument.spreadsheetml.table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Intro" sheetId="1" state="visible" r:id="rId1"/>
    <sheet name="Page Totals" sheetId="2" state="visible" r:id="rId2"/>
    <sheet name="Page-Section Totals" sheetId="3" state="visible" r:id="rId3"/>
    <sheet name="Fuel" sheetId="4" state="visible" r:id="rId4"/>
    <sheet name="Refrigerants" sheetId="5" state="visible" r:id="rId5"/>
    <sheet name="Purchased energy" sheetId="6" state="visible" r:id="rId6"/>
    <sheet name="Indirect business" sheetId="7" state="visible" r:id="rId7"/>
    <sheet name="Travel" sheetId="8" state="visible" r:id="rId8"/>
    <sheet name="Freight transport" sheetId="9" state="visible" r:id="rId9"/>
    <sheet name="Water &amp; wastewater" sheetId="10" state="visible" r:id="rId10"/>
    <sheet name="Materials &amp; waste" sheetId="11" state="visible" r:id="rId11"/>
    <sheet name="Agriculture forestry" sheetId="12" state="visible" r:id="rId12"/>
    <sheet name="Conversions" sheetId="13" state="visible" r:id="rId13"/>
  </sheets>
  <definedNames>
    <definedName name="_xlnm._FilterDatabase" localSheetId="1" hidden="1">'Page Totals'!$A$2:$G$11</definedName>
    <definedName name="_xlnm._FilterDatabase" localSheetId="3" hidden="1">'Fuel'!$A$17:$T$66</definedName>
    <definedName name="_xlnm._FilterDatabase" localSheetId="4" hidden="1">'Refrigerants'!$A$15:$T$130</definedName>
    <definedName name="_xlnm._FilterDatabase" localSheetId="5" hidden="1">'Purchased energy'!$A$15:$T$53</definedName>
    <definedName name="_xlnm._FilterDatabase" localSheetId="6" hidden="1">'Indirect business'!$A$14:$T$17</definedName>
    <definedName name="_xlnm._FilterDatabase" localSheetId="7" hidden="1">'Travel'!$A$22:$T$330</definedName>
    <definedName name="_xlnm._FilterDatabase" localSheetId="8" hidden="1">'Freight transport'!$A$20:$T$287</definedName>
    <definedName name="_xlnm._FilterDatabase" localSheetId="9" hidden="1">'Water &amp; wastewater'!$A$15:$T$25</definedName>
    <definedName name="_xlnm._FilterDatabase" localSheetId="10" hidden="1">'Materials &amp; waste'!$A$14:$T$49</definedName>
    <definedName name="_xlnm._FilterDatabase" localSheetId="11" hidden="1">'Agriculture forestry'!$A$18:$T$79</definedName>
  </definedNames>
  <calcPr calcId="124519" fullCalcOnLoad="1"/>
</workbook>
</file>

<file path=xl/styles.xml><?xml version="1.0" encoding="utf-8"?>
<styleSheet xmlns="http://schemas.openxmlformats.org/spreadsheetml/2006/main">
  <numFmts count="0"/>
  <fonts count="7">
    <font>
      <name val="Calibri"/>
      <family val="2"/>
      <color theme="1"/>
      <sz val="11"/>
      <scheme val="minor"/>
    </font>
    <font>
      <b val="1"/>
      <color rgb="FFFFFFFF"/>
      <sz val="16"/>
    </font>
    <font>
      <b val="1"/>
      <sz val="12"/>
    </font>
    <font>
      <b val="1"/>
    </font>
    <font>
      <b val="1"/>
      <color rgb="FFFFFFFF"/>
      <sz val="14"/>
    </font>
    <font>
      <name val="Calibri"/>
      <family val="2"/>
      <color theme="10"/>
      <sz val="12"/>
      <scheme val="minor"/>
    </font>
    <font>
      <b val="1"/>
      <sz val="11"/>
    </font>
  </fonts>
  <fills count="8">
    <fill>
      <patternFill/>
    </fill>
    <fill>
      <patternFill patternType="gray125"/>
    </fill>
    <fill>
      <patternFill patternType="solid">
        <fgColor rgb="FF1F4E78"/>
      </patternFill>
    </fill>
    <fill>
      <patternFill patternType="solid">
        <fgColor rgb="FFF4CCCC"/>
      </patternFill>
    </fill>
    <fill>
      <patternFill patternType="solid">
        <fgColor rgb="FFF2F2F2"/>
      </patternFill>
    </fill>
    <fill>
      <patternFill patternType="solid">
        <fgColor rgb="FFDEEAF6"/>
      </patternFill>
    </fill>
    <fill>
      <patternFill patternType="solid">
        <fgColor rgb="FFD9E1F2"/>
      </patternFill>
    </fill>
    <fill>
      <patternFill patternType="solid">
        <fgColor rgb="FFE2F0D9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15">
    <xf numFmtId="0" fontId="0" fillId="0" borderId="0" pivotButton="0" quotePrefix="0" xfId="0"/>
    <xf numFmtId="0" fontId="1" fillId="2" borderId="0" pivotButton="0" quotePrefix="0" xfId="0"/>
    <xf numFmtId="0" fontId="2" fillId="0" borderId="0" pivotButton="0" quotePrefix="0" xfId="0"/>
    <xf numFmtId="0" fontId="0" fillId="0" borderId="0" applyAlignment="1" pivotButton="0" quotePrefix="0" xfId="0">
      <alignment vertical="top" wrapText="1"/>
    </xf>
    <xf numFmtId="0" fontId="3" fillId="0" borderId="0" pivotButton="0" quotePrefix="0" xfId="0"/>
    <xf numFmtId="0" fontId="0" fillId="3" borderId="0" pivotButton="0" quotePrefix="0" xfId="0"/>
    <xf numFmtId="0" fontId="0" fillId="4" borderId="0" pivotButton="0" quotePrefix="0" xfId="0"/>
    <xf numFmtId="0" fontId="3" fillId="6" borderId="0" pivotButton="0" quotePrefix="0" xfId="0"/>
    <xf numFmtId="0" fontId="5" fillId="0" borderId="0" pivotButton="0" quotePrefix="0" xfId="1"/>
    <xf numFmtId="0" fontId="3" fillId="7" borderId="0" pivotButton="0" quotePrefix="0" xfId="0"/>
    <xf numFmtId="0" fontId="3" fillId="0" borderId="0" applyAlignment="1" pivotButton="0" quotePrefix="0" xfId="0">
      <alignment wrapText="1"/>
    </xf>
    <xf numFmtId="0" fontId="4" fillId="2" borderId="0" pivotButton="0" quotePrefix="0" xfId="0"/>
    <xf numFmtId="0" fontId="3" fillId="5" borderId="0" pivotButton="0" quotePrefix="0" xfId="0"/>
    <xf numFmtId="0" fontId="3" fillId="3" borderId="0" pivotButton="0" quotePrefix="0" xfId="0"/>
    <xf numFmtId="0" fontId="6" fillId="0" borderId="0" pivotButton="0" quotePrefix="0" xfId="0"/>
  </cellXfs>
  <cellStyles count="2">
    <cellStyle name="Normal" xfId="0" builtinId="0" hidden="0"/>
    <cellStyle name="Hyperlink" xfId="1" builtinId="8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worksheet" Target="/xl/worksheets/sheet6.xml" Id="rId6" /><Relationship Type="http://schemas.openxmlformats.org/officeDocument/2006/relationships/worksheet" Target="/xl/worksheets/sheet7.xml" Id="rId7" /><Relationship Type="http://schemas.openxmlformats.org/officeDocument/2006/relationships/worksheet" Target="/xl/worksheets/sheet8.xml" Id="rId8" /><Relationship Type="http://schemas.openxmlformats.org/officeDocument/2006/relationships/worksheet" Target="/xl/worksheets/sheet9.xml" Id="rId9" /><Relationship Type="http://schemas.openxmlformats.org/officeDocument/2006/relationships/worksheet" Target="/xl/worksheets/sheet10.xml" Id="rId10" /><Relationship Type="http://schemas.openxmlformats.org/officeDocument/2006/relationships/worksheet" Target="/xl/worksheets/sheet11.xml" Id="rId11" /><Relationship Type="http://schemas.openxmlformats.org/officeDocument/2006/relationships/worksheet" Target="/xl/worksheets/sheet12.xml" Id="rId12" /><Relationship Type="http://schemas.openxmlformats.org/officeDocument/2006/relationships/worksheet" Target="/xl/worksheets/sheet13.xml" Id="rId13" /><Relationship Type="http://schemas.openxmlformats.org/officeDocument/2006/relationships/styles" Target="styles.xml" Id="rId14" /><Relationship Type="http://schemas.openxmlformats.org/officeDocument/2006/relationships/theme" Target="theme/theme1.xml" Id="rId15" /></Relationships>
</file>

<file path=xl/tables/table1.xml><?xml version="1.0" encoding="utf-8"?>
<table xmlns="http://schemas.openxmlformats.org/spreadsheetml/2006/main" id="1" name="tblSummaryData" displayName="tblSummaryData" ref="A1:G34" headerRowCount="1">
  <autoFilter ref="A1:G34"/>
  <tableColumns count="7">
    <tableColumn id="1" name="Page"/>
    <tableColumn id="2" name="Section"/>
    <tableColumn id="3" name="Total Emissions - CO2e"/>
    <tableColumn id="4" name="Total Emissions - CO2"/>
    <tableColumn id="5" name="Total Emissions - CH4"/>
    <tableColumn id="6" name="Total Emissions - N2O"/>
    <tableColumn id="7" name="Total Emissions - BCO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Relationships xmlns="http://schemas.openxmlformats.org/package/2006/relationships"><Relationship Type="http://schemas.openxmlformats.org/officeDocument/2006/relationships/hyperlink" Target="https://measuringemissionsguide.environment.govt.nz/3_fuels.html" TargetMode="External" Id="rId1" /><Relationship Type="http://schemas.openxmlformats.org/officeDocument/2006/relationships/hyperlink" Target="https://measuringemissionsguide.environment.govt.nz/4_refrigerants.html" TargetMode="External" Id="rId2" /><Relationship Type="http://schemas.openxmlformats.org/officeDocument/2006/relationships/hyperlink" Target="https://measuringemissionsguide.environment.govt.nz/5_purchased_energy.html" TargetMode="External" Id="rId3" /><Relationship Type="http://schemas.openxmlformats.org/officeDocument/2006/relationships/hyperlink" Target="https://measuringemissionsguide.environment.govt.nz/6_indirect_business.html" TargetMode="External" Id="rId4" /><Relationship Type="http://schemas.openxmlformats.org/officeDocument/2006/relationships/hyperlink" Target="https://measuringemissionsguide.environment.govt.nz/7_travel.html" TargetMode="External" Id="rId5" /><Relationship Type="http://schemas.openxmlformats.org/officeDocument/2006/relationships/hyperlink" Target="https://measuringemissionsguide.environment.govt.nz/8_freight.html" TargetMode="External" Id="rId6" /><Relationship Type="http://schemas.openxmlformats.org/officeDocument/2006/relationships/hyperlink" Target="https://measuringemissionsguide.environment.govt.nz/9_water.html" TargetMode="External" Id="rId7" /><Relationship Type="http://schemas.openxmlformats.org/officeDocument/2006/relationships/hyperlink" Target="https://measuringemissionsguide.environment.govt.nz/10_materials_waste.html" TargetMode="External" Id="rId8" /><Relationship Type="http://schemas.openxmlformats.org/officeDocument/2006/relationships/hyperlink" Target="https://measuringemissionsguide.environment.govt.nz/11_agriculture_forestry.html" TargetMode="External" Id="rId9" /></Relationships>
</file>

<file path=xl/worksheets/_rels/sheet3.xml.rels><Relationships xmlns="http://schemas.openxmlformats.org/package/2006/relationships"><Relationship Type="http://schemas.openxmlformats.org/officeDocument/2006/relationships/table" Target="/xl/tables/table1.xml" Id="rId1" 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H21"/>
  <sheetViews>
    <sheetView workbookViewId="0">
      <selection activeCell="A1" sqref="A1"/>
    </sheetView>
  </sheetViews>
  <sheetFormatPr baseColWidth="8" defaultRowHeight="15"/>
  <cols>
    <col width="70" customWidth="1" min="1" max="1"/>
    <col width="10" customWidth="1" min="2" max="2"/>
    <col width="10" customWidth="1" min="3" max="3"/>
    <col width="10" customWidth="1" min="4" max="4"/>
    <col width="10" customWidth="1" min="5" max="5"/>
    <col width="10" customWidth="1" min="6" max="6"/>
    <col width="10" customWidth="1" min="7" max="7"/>
    <col width="10" customWidth="1" min="8" max="8"/>
  </cols>
  <sheetData>
    <row r="1">
      <c r="A1" s="1" t="inlineStr">
        <is>
          <t>Measuring Emissions Interactive Workbook</t>
        </is>
      </c>
    </row>
    <row r="2"/>
    <row r="3">
      <c r="A3" s="2" t="inlineStr">
        <is>
          <t>How to use this workbook</t>
        </is>
      </c>
    </row>
    <row r="4">
      <c r="A4" s="3" t="inlineStr">
        <is>
          <t>1. Enter activity values only in 'Your Input' (light red) and optional 'Notes'.
2. Keep units aligned with the 'Unit' column.
3. Calculated columns are formula-driven (editable if you need to override).
4. Use the Page Totals tab for totals by Page.
5. See Page-Section Totals for detailed Page + Section totals used by formulas.</t>
        </is>
      </c>
    </row>
    <row r="5"/>
    <row r="6"/>
    <row r="7">
      <c r="A7" t="inlineStr">
        <is>
          <t>Emission factors year</t>
        </is>
      </c>
    </row>
    <row r="8">
      <c r="A8" t="inlineStr">
        <is>
          <t>2025</t>
        </is>
      </c>
    </row>
    <row r="9"/>
    <row r="10">
      <c r="A10" t="inlineStr">
        <is>
          <t>Emission factors version</t>
        </is>
      </c>
    </row>
    <row r="11">
      <c r="A11" t="inlineStr">
        <is>
          <t>2025.3</t>
        </is>
      </c>
    </row>
    <row r="12"/>
    <row r="13">
      <c r="A13" t="inlineStr">
        <is>
          <t>Workbook generated</t>
        </is>
      </c>
    </row>
    <row r="14">
      <c r="A14" t="inlineStr">
        <is>
          <t>2026-04-14 03:47 UTC</t>
        </is>
      </c>
    </row>
    <row r="15"/>
    <row r="16">
      <c r="A16" s="4" t="inlineStr">
        <is>
          <t>Legend</t>
        </is>
      </c>
    </row>
    <row r="17">
      <c r="A17" t="inlineStr">
        <is>
          <t>Your Input cells</t>
        </is>
      </c>
      <c r="B17" s="5" t="n"/>
    </row>
    <row r="18">
      <c r="A18" t="inlineStr">
        <is>
          <t>Formula cells</t>
        </is>
      </c>
      <c r="B18" s="6" t="n"/>
    </row>
    <row r="19"/>
    <row r="20">
      <c r="A20" t="inlineStr">
        <is>
          <t>GWP values used in EF source</t>
        </is>
      </c>
    </row>
    <row r="21">
      <c r="A21" t="inlineStr">
        <is>
          <t>CO2 = 1, CH4 = 28, N2O = 265</t>
        </is>
      </c>
    </row>
  </sheetData>
  <mergeCells count="1">
    <mergeCell ref="A1:H1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31" customWidth="1" min="3" max="3"/>
    <col width="54" customWidth="1" min="4" max="4"/>
    <col width="54" customWidth="1" min="5" max="5"/>
    <col width="31" customWidth="1" min="6" max="6"/>
    <col width="14" customWidth="1" min="7" max="7"/>
    <col width="14" customWidth="1" min="8" max="8"/>
    <col width="14" customWidth="1" min="9" max="9"/>
    <col width="10" customWidth="1" min="10" max="10"/>
    <col width="25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70" customWidth="1" min="19" max="19"/>
    <col width="38" customWidth="1" min="20" max="20"/>
  </cols>
  <sheetData>
    <row r="1">
      <c r="A1" s="11" t="inlineStr">
        <is>
          <t>Water Supply and Wastewater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SUM(N16:N25)</f>
        <v/>
      </c>
      <c r="C7">
        <f>SUM(O16:O25)</f>
        <v/>
      </c>
      <c r="D7">
        <f>SUM(P16:P25)</f>
        <v/>
      </c>
      <c r="E7">
        <f>SUM(Q16:Q25)</f>
        <v/>
      </c>
      <c r="F7">
        <f>SUM(R16:R25)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Wastewater Treatment</t>
        </is>
      </c>
      <c r="B11">
        <f>SUMIFS(N16:N25,B16:B25,$A11)</f>
        <v/>
      </c>
      <c r="C11">
        <f>SUMIFS(O16:O25,B16:B25,$A11)</f>
        <v/>
      </c>
      <c r="D11">
        <f>SUMIFS(P16:P25,B16:B25,$A11)</f>
        <v/>
      </c>
      <c r="E11">
        <f>SUMIFS(Q16:Q25,B16:B25,$A11)</f>
        <v/>
      </c>
      <c r="F11">
        <f>SUMIFS(R16:R25,B16:B25,$A11)</f>
        <v/>
      </c>
    </row>
    <row r="12">
      <c r="A12" t="inlineStr">
        <is>
          <t>Water Supply</t>
        </is>
      </c>
      <c r="B12">
        <f>SUMIFS(N16:N25,B16:B25,$A12)</f>
        <v/>
      </c>
      <c r="C12">
        <f>SUMIFS(O16:O25,B16:B25,$A12)</f>
        <v/>
      </c>
      <c r="D12">
        <f>SUMIFS(P16:P25,B16:B25,$A12)</f>
        <v/>
      </c>
      <c r="E12">
        <f>SUMIFS(Q16:Q25,B16:B25,$A12)</f>
        <v/>
      </c>
      <c r="F12">
        <f>SUMIFS(R16:R25,B16:B25,$A12)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Water Supply and Wastewater</t>
        </is>
      </c>
      <c r="B16" t="inlineStr">
        <is>
          <t>Wastewater Treatment</t>
        </is>
      </c>
      <c r="C16" t="inlineStr">
        <is>
          <t>Domestic Wastewater</t>
        </is>
      </c>
      <c r="D16" t="inlineStr">
        <is>
          <t>Average for wastewater treatment plants (m3)</t>
        </is>
      </c>
      <c r="E16" t="inlineStr">
        <is>
          <t>Average for wastewater treatment plants (m3)</t>
        </is>
      </c>
      <c r="F16" t="n">
        <v>0.5155803686</v>
      </c>
      <c r="G16" t="n">
        <v>0.0811191106</v>
      </c>
      <c r="H16" t="n">
        <v>0.2059894198</v>
      </c>
      <c r="I16" t="n">
        <v>0.2284718383</v>
      </c>
      <c r="K16" t="inlineStr">
        <is>
          <t>m3 of water supplied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The uncertainty for domestic and industrial wastewater methane and nitrous oxide emission factors are ±40% and ±90% respectively</t>
        </is>
      </c>
      <c r="T16" t="inlineStr">
        <is>
          <t>e984a7f9-0d14-434f-a390-7b84fd5ab7d8</t>
        </is>
      </c>
    </row>
    <row r="17">
      <c r="A17" t="inlineStr">
        <is>
          <t>Water Supply and Wastewater</t>
        </is>
      </c>
      <c r="B17" t="inlineStr">
        <is>
          <t>Wastewater Treatment</t>
        </is>
      </c>
      <c r="C17" t="inlineStr">
        <is>
          <t>Domestic Wastewater</t>
        </is>
      </c>
      <c r="D17" t="inlineStr">
        <is>
          <t>Average for wastewater treatment plants (per capita)</t>
        </is>
      </c>
      <c r="E17" t="inlineStr">
        <is>
          <t>Average for wastewater treatment plants (per capita)</t>
        </is>
      </c>
      <c r="F17" t="n">
        <v>47.57272418</v>
      </c>
      <c r="G17" t="n">
        <v>7.484879775</v>
      </c>
      <c r="H17" t="n">
        <v>19.00669313</v>
      </c>
      <c r="I17" t="n">
        <v>21.08115127</v>
      </c>
      <c r="K17" t="inlineStr">
        <is>
          <t>per capita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The uncertainty for domestic and industrial wastewater methane and nitrous oxide emission factors are ±40% and ±90% respectively</t>
        </is>
      </c>
      <c r="T17" t="inlineStr">
        <is>
          <t>51727d55-2061-4b6d-a361-2c271d0824fb</t>
        </is>
      </c>
    </row>
    <row r="18">
      <c r="A18" t="inlineStr">
        <is>
          <t>Water Supply and Wastewater</t>
        </is>
      </c>
      <c r="B18" t="inlineStr">
        <is>
          <t>Wastewater Treatment</t>
        </is>
      </c>
      <c r="C18" t="inlineStr">
        <is>
          <t>Domestic Wastewater</t>
        </is>
      </c>
      <c r="D18" t="inlineStr">
        <is>
          <t>Septic tanks</t>
        </is>
      </c>
      <c r="E18" t="inlineStr">
        <is>
          <t>Septic tanks</t>
        </is>
      </c>
      <c r="F18" t="n">
        <v>175.2</v>
      </c>
      <c r="G18" t="n">
        <v>0</v>
      </c>
      <c r="H18" t="n">
        <v>149.9</v>
      </c>
      <c r="I18" t="n">
        <v>25.3</v>
      </c>
      <c r="K18" t="inlineStr">
        <is>
          <t>per capita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The uncertainty for domestic and industrial wastewater methane and nitrous oxide emission factors are ±40% and ±90% respectively</t>
        </is>
      </c>
      <c r="T18" t="inlineStr">
        <is>
          <t>df9ec6e8-725c-4381-a59e-3e6e140c357b</t>
        </is>
      </c>
    </row>
    <row r="19">
      <c r="A19" t="inlineStr">
        <is>
          <t>Water Supply and Wastewater</t>
        </is>
      </c>
      <c r="B19" t="inlineStr">
        <is>
          <t>Wastewater Treatment</t>
        </is>
      </c>
      <c r="C19" t="inlineStr">
        <is>
          <t>Industrial Wastewater</t>
        </is>
      </c>
      <c r="D19" t="inlineStr">
        <is>
          <t>Dairy processing</t>
        </is>
      </c>
      <c r="E19" t="inlineStr">
        <is>
          <t>Dairy processing</t>
        </is>
      </c>
      <c r="F19" t="n">
        <v>0.1022415429</v>
      </c>
      <c r="G19" t="n">
        <v>0</v>
      </c>
      <c r="H19" t="n">
        <v>0</v>
      </c>
      <c r="I19" t="n">
        <v>0.1022415429</v>
      </c>
      <c r="K19" t="inlineStr">
        <is>
          <t>m3 of milk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The uncertainty for domestic and industrial wastewater methane and nitrous oxide emission factors are ±40% and ±90% respectively</t>
        </is>
      </c>
      <c r="T19" t="inlineStr">
        <is>
          <t>475a9ed1-b3e2-4f61-8f2a-ccdf36543ca9</t>
        </is>
      </c>
    </row>
    <row r="20">
      <c r="A20" t="inlineStr">
        <is>
          <t>Water Supply and Wastewater</t>
        </is>
      </c>
      <c r="B20" t="inlineStr">
        <is>
          <t>Wastewater Treatment</t>
        </is>
      </c>
      <c r="C20" t="inlineStr">
        <is>
          <t>Industrial Wastewater</t>
        </is>
      </c>
      <c r="D20" t="inlineStr">
        <is>
          <t>Meat (excl poultry)</t>
        </is>
      </c>
      <c r="E20" t="inlineStr">
        <is>
          <t>Meat (excl poultry)</t>
        </is>
      </c>
      <c r="F20" t="n">
        <v>52.57605571</v>
      </c>
      <c r="G20" t="n">
        <v>0</v>
      </c>
      <c r="H20" t="n">
        <v>50.05</v>
      </c>
      <c r="I20" t="n">
        <v>2.526055714</v>
      </c>
      <c r="K20" t="inlineStr">
        <is>
          <t>tonne of kills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The uncertainty for domestic and industrial wastewater methane and nitrous oxide emission factors are ±40% and ±90% respectively</t>
        </is>
      </c>
      <c r="T20" t="inlineStr">
        <is>
          <t>498f4bca-4014-43ec-9930-309085b8d3bb</t>
        </is>
      </c>
    </row>
    <row r="21">
      <c r="A21" t="inlineStr">
        <is>
          <t>Water Supply and Wastewater</t>
        </is>
      </c>
      <c r="B21" t="inlineStr">
        <is>
          <t>Wastewater Treatment</t>
        </is>
      </c>
      <c r="C21" t="inlineStr">
        <is>
          <t>Industrial Wastewater</t>
        </is>
      </c>
      <c r="D21" t="inlineStr">
        <is>
          <t>Poultry</t>
        </is>
      </c>
      <c r="E21" t="inlineStr">
        <is>
          <t>Poultry</t>
        </is>
      </c>
      <c r="F21" t="n">
        <v>51.7323125</v>
      </c>
      <c r="G21" t="n">
        <v>0</v>
      </c>
      <c r="H21" t="n">
        <v>48.125</v>
      </c>
      <c r="I21" t="n">
        <v>3.6073125</v>
      </c>
      <c r="K21" t="inlineStr">
        <is>
          <t>tonne of kills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The uncertainty for domestic and industrial wastewater methane and nitrous oxide emission factors are ±40% and ±90% respectively</t>
        </is>
      </c>
      <c r="T21" t="inlineStr">
        <is>
          <t>d10a5754-bf95-43a2-8a53-fa92790eed6f</t>
        </is>
      </c>
    </row>
    <row r="22">
      <c r="A22" t="inlineStr">
        <is>
          <t>Water Supply and Wastewater</t>
        </is>
      </c>
      <c r="B22" t="inlineStr">
        <is>
          <t>Wastewater Treatment</t>
        </is>
      </c>
      <c r="C22" t="inlineStr">
        <is>
          <t>Industrial Wastewater</t>
        </is>
      </c>
      <c r="D22" t="inlineStr">
        <is>
          <t>Pulp &amp; paper</t>
        </is>
      </c>
      <c r="E22" t="inlineStr">
        <is>
          <t>Pulp &amp; paper</t>
        </is>
      </c>
      <c r="F22" t="n">
        <v>11.7936</v>
      </c>
      <c r="G22" t="n">
        <v>0</v>
      </c>
      <c r="H22" t="n">
        <v>11.7936</v>
      </c>
      <c r="I22" t="n">
        <v>0</v>
      </c>
      <c r="K22" t="inlineStr">
        <is>
          <t>tonne of product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The uncertainty for domestic and industrial wastewater methane and nitrous oxide emission factors are ±40% and ±90% respectively</t>
        </is>
      </c>
      <c r="T22" t="inlineStr">
        <is>
          <t>ff911f14-e0bf-442b-a8a8-15673799516a</t>
        </is>
      </c>
    </row>
    <row r="23">
      <c r="A23" t="inlineStr">
        <is>
          <t>Water Supply and Wastewater</t>
        </is>
      </c>
      <c r="B23" t="inlineStr">
        <is>
          <t>Wastewater Treatment</t>
        </is>
      </c>
      <c r="C23" t="inlineStr">
        <is>
          <t>Industrial Wastewater</t>
        </is>
      </c>
      <c r="D23" t="inlineStr">
        <is>
          <t>Wine</t>
        </is>
      </c>
      <c r="E23" t="inlineStr">
        <is>
          <t>Wine</t>
        </is>
      </c>
      <c r="F23" t="n">
        <v>5.79402936</v>
      </c>
      <c r="G23" t="n">
        <v>0</v>
      </c>
      <c r="H23" t="n">
        <v>5.79402936</v>
      </c>
      <c r="I23" t="n">
        <v>0</v>
      </c>
      <c r="K23" t="inlineStr">
        <is>
          <t>tonne of crushed grapes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The uncertainty for domestic and industrial wastewater methane and nitrous oxide emission factors are ±40% and ±90% respectively</t>
        </is>
      </c>
      <c r="T23" t="inlineStr">
        <is>
          <t>d6141c07-2c07-474f-bac7-a4a6fbffcb41</t>
        </is>
      </c>
    </row>
    <row r="24">
      <c r="A24" t="inlineStr">
        <is>
          <t>Water Supply and Wastewater</t>
        </is>
      </c>
      <c r="B24" t="inlineStr">
        <is>
          <t>Water Supply</t>
        </is>
      </c>
      <c r="C24" t="inlineStr">
        <is>
          <t>Water Supply</t>
        </is>
      </c>
      <c r="D24" t="inlineStr">
        <is>
          <t>Water supply emission factors (m3)</t>
        </is>
      </c>
      <c r="E24" t="inlineStr">
        <is>
          <t>Water supply emission factors (m3)</t>
        </is>
      </c>
      <c r="F24" t="n">
        <v>0.048549206</v>
      </c>
      <c r="G24" t="n">
        <v>0.0471473099</v>
      </c>
      <c r="H24" t="n">
        <v>0.0013108989</v>
      </c>
      <c r="I24" t="n">
        <v>9.09972e-05</v>
      </c>
      <c r="K24" t="inlineStr">
        <is>
          <t>m3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91efaf93-eefe-4b09-b063-7073092f58e8</t>
        </is>
      </c>
    </row>
    <row r="25">
      <c r="A25" t="inlineStr">
        <is>
          <t>Water Supply and Wastewater</t>
        </is>
      </c>
      <c r="B25" t="inlineStr">
        <is>
          <t>Water Supply</t>
        </is>
      </c>
      <c r="C25" t="inlineStr">
        <is>
          <t>Water Supply</t>
        </is>
      </c>
      <c r="D25" t="inlineStr">
        <is>
          <t>Water supply emission factors (per capita)</t>
        </is>
      </c>
      <c r="E25" t="inlineStr">
        <is>
          <t>Water supply emission factors (per capita)</t>
        </is>
      </c>
      <c r="F25" t="n">
        <v>5.464455649</v>
      </c>
      <c r="G25" t="n">
        <v>5.306665243</v>
      </c>
      <c r="H25" t="n">
        <v>0.1475482201</v>
      </c>
      <c r="I25" t="n">
        <v>0.0102421857</v>
      </c>
      <c r="K25" t="inlineStr">
        <is>
          <t>per capita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b5231554-3590-46b5-9d50-90253585fb07</t>
        </is>
      </c>
    </row>
    <row r="26"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</row>
    <row r="27"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</row>
    <row r="28"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</row>
    <row r="29"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</row>
    <row r="30"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</row>
    <row r="31"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</row>
    <row r="32"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</row>
    <row r="33"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</row>
    <row r="34"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</row>
    <row r="35"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</row>
    <row r="36"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</row>
    <row r="37"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</row>
    <row r="38"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</row>
    <row r="39"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</row>
    <row r="40"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</row>
    <row r="41"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</row>
    <row r="42"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</row>
    <row r="43"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</row>
    <row r="44"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</row>
    <row r="45"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</row>
    <row r="46"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</row>
    <row r="47"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</row>
    <row r="48"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</row>
    <row r="49"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25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T5014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42" customWidth="1" min="3" max="3"/>
    <col width="66" customWidth="1" min="4" max="4"/>
    <col width="66" customWidth="1" min="5" max="5"/>
    <col width="31" customWidth="1" min="6" max="6"/>
    <col width="10" customWidth="1" min="7" max="7"/>
    <col width="14" customWidth="1" min="8" max="8"/>
    <col width="10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20" customWidth="1" min="19" max="19"/>
    <col width="38" customWidth="1" min="20" max="20"/>
  </cols>
  <sheetData>
    <row r="1">
      <c r="A1" s="11" t="inlineStr">
        <is>
          <t>Materials and Waste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SUM(N15:N49)</f>
        <v/>
      </c>
      <c r="C7">
        <f>SUM(O15:O49)</f>
        <v/>
      </c>
      <c r="D7">
        <f>SUM(P15:P49)</f>
        <v/>
      </c>
      <c r="E7">
        <f>SUM(Q15:Q49)</f>
        <v/>
      </c>
      <c r="F7">
        <f>SUM(R15:R49)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Waste Disposal</t>
        </is>
      </c>
      <c r="B11">
        <f>SUMIFS(N15:N49,B15:B49,$A11)</f>
        <v/>
      </c>
      <c r="C11">
        <f>SUMIFS(O15:O49,B15:B49,$A11)</f>
        <v/>
      </c>
      <c r="D11">
        <f>SUMIFS(P15:P49,B15:B49,$A11)</f>
        <v/>
      </c>
      <c r="E11">
        <f>SUMIFS(Q15:Q49,B15:B49,$A11)</f>
        <v/>
      </c>
      <c r="F11">
        <f>SUMIFS(R15:R49,B15:B49,$A11)</f>
        <v/>
      </c>
    </row>
    <row r="12"/>
    <row r="13"/>
    <row r="14">
      <c r="A14" s="7" t="inlineStr">
        <is>
          <t>Page</t>
        </is>
      </c>
      <c r="B14" s="7" t="inlineStr">
        <is>
          <t>Section</t>
        </is>
      </c>
      <c r="C14" s="7" t="inlineStr">
        <is>
          <t>SubSection</t>
        </is>
      </c>
      <c r="D14" s="7" t="inlineStr">
        <is>
          <t>Activity Type</t>
        </is>
      </c>
      <c r="E14" s="7" t="inlineStr">
        <is>
          <t>EmissionsFactorLabel</t>
        </is>
      </c>
      <c r="F14" s="7" t="inlineStr">
        <is>
          <t>EF_CO2e</t>
        </is>
      </c>
      <c r="G14" s="7" t="inlineStr">
        <is>
          <t>EF_CO2</t>
        </is>
      </c>
      <c r="H14" s="7" t="inlineStr">
        <is>
          <t>EF_CH4</t>
        </is>
      </c>
      <c r="I14" s="7" t="inlineStr">
        <is>
          <t>EF_N2O</t>
        </is>
      </c>
      <c r="J14" s="7" t="inlineStr">
        <is>
          <t>EF_BCO2</t>
        </is>
      </c>
      <c r="K14" s="7" t="inlineStr">
        <is>
          <t>Unit</t>
        </is>
      </c>
      <c r="L14" s="13" t="inlineStr">
        <is>
          <t>Your Input</t>
        </is>
      </c>
      <c r="M14" s="7" t="inlineStr">
        <is>
          <t>Notes</t>
        </is>
      </c>
      <c r="N14" s="7" t="inlineStr">
        <is>
          <t>Calc_CO2e</t>
        </is>
      </c>
      <c r="O14" s="7" t="inlineStr">
        <is>
          <t>Calc_CO2</t>
        </is>
      </c>
      <c r="P14" s="7" t="inlineStr">
        <is>
          <t>Calc_CH4</t>
        </is>
      </c>
      <c r="Q14" s="7" t="inlineStr">
        <is>
          <t>Calc_N2O</t>
        </is>
      </c>
      <c r="R14" s="7" t="inlineStr">
        <is>
          <t>Calc_BCO2</t>
        </is>
      </c>
      <c r="S14" s="7" t="inlineStr">
        <is>
          <t>Uncertainties</t>
        </is>
      </c>
      <c r="T14" s="7" t="inlineStr">
        <is>
          <t>UUID</t>
        </is>
      </c>
    </row>
    <row r="15">
      <c r="A15" t="inlineStr">
        <is>
          <t>Materials and Waste</t>
        </is>
      </c>
      <c r="B15" t="inlineStr">
        <is>
          <t>Waste Disposal</t>
        </is>
      </c>
      <c r="C15" t="inlineStr">
        <is>
          <t>Biological Treatment of Waste</t>
        </is>
      </c>
      <c r="D15" t="inlineStr">
        <is>
          <t>Anaerobic digestion</t>
        </is>
      </c>
      <c r="E15" t="inlineStr">
        <is>
          <t>Anaerobic digestion</t>
        </is>
      </c>
      <c r="F15" t="n">
        <v>0.0224</v>
      </c>
      <c r="G15" t="n">
        <v>0</v>
      </c>
      <c r="H15" t="n">
        <v>0.0224</v>
      </c>
      <c r="I15" t="n">
        <v>0</v>
      </c>
      <c r="K15" t="inlineStr">
        <is>
          <t>kg</t>
        </is>
      </c>
      <c r="L15" s="5" t="n"/>
      <c r="N15" s="6">
        <f>IF(L15="","",F15*L15)</f>
        <v/>
      </c>
      <c r="O15" s="6">
        <f>IF(L15="","",G15*L15)</f>
        <v/>
      </c>
      <c r="P15" s="6">
        <f>IF(L15="","",H15*L15)</f>
        <v/>
      </c>
      <c r="Q15" s="6">
        <f>IF(L15="","",I15*L15)</f>
        <v/>
      </c>
      <c r="R15" s="6">
        <f>IF(L15="","",J15*L15)</f>
        <v/>
      </c>
      <c r="S15" t="inlineStr">
        <is>
          <t>IPCC uncertainties</t>
        </is>
      </c>
      <c r="T15" t="inlineStr">
        <is>
          <t>bdaa44d1-ef48-461c-a4eb-954af657944d</t>
        </is>
      </c>
    </row>
    <row r="16">
      <c r="A16" t="inlineStr">
        <is>
          <t>Materials and Waste</t>
        </is>
      </c>
      <c r="B16" t="inlineStr">
        <is>
          <t>Waste Disposal</t>
        </is>
      </c>
      <c r="C16" t="inlineStr">
        <is>
          <t>Biological Treatment of Waste</t>
        </is>
      </c>
      <c r="D16" t="inlineStr">
        <is>
          <t>Composting</t>
        </is>
      </c>
      <c r="E16" t="inlineStr">
        <is>
          <t>Composting</t>
        </is>
      </c>
      <c r="F16" t="n">
        <v>0.1756</v>
      </c>
      <c r="G16" t="n">
        <v>0</v>
      </c>
      <c r="H16" t="n">
        <v>0.112</v>
      </c>
      <c r="I16" t="n">
        <v>0.0636</v>
      </c>
      <c r="K16" t="inlineStr">
        <is>
          <t>kg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IPCC uncertainties</t>
        </is>
      </c>
      <c r="T16" t="inlineStr">
        <is>
          <t>380a5656-6bc7-40e6-9469-3b5812f45fe5</t>
        </is>
      </c>
    </row>
    <row r="17">
      <c r="A17" t="inlineStr">
        <is>
          <t>Materials and Waste</t>
        </is>
      </c>
      <c r="B17" t="inlineStr">
        <is>
          <t>Waste Disposal</t>
        </is>
      </c>
      <c r="C17" t="inlineStr">
        <is>
          <t>Non-Municipal Waste</t>
        </is>
      </c>
      <c r="D17" t="inlineStr">
        <is>
          <t>Known Composition: Waste - Average for non-municipal solid waste</t>
        </is>
      </c>
      <c r="E17" t="inlineStr">
        <is>
          <t>Known Composition: Waste - Average for non-municipal solid waste</t>
        </is>
      </c>
      <c r="F17" t="n">
        <v>0.1539413904</v>
      </c>
      <c r="G17" t="n">
        <v>0</v>
      </c>
      <c r="H17" t="n">
        <v>0.1539413904</v>
      </c>
      <c r="I17" t="n">
        <v>0</v>
      </c>
      <c r="K17" t="inlineStr">
        <is>
          <t>kg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IPCC uncertainties</t>
        </is>
      </c>
      <c r="T17" t="inlineStr">
        <is>
          <t>46ef2b15-17dd-48e7-aee0-8d49a92e6370</t>
        </is>
      </c>
    </row>
    <row r="18">
      <c r="A18" t="inlineStr">
        <is>
          <t>Materials and Waste</t>
        </is>
      </c>
      <c r="B18" t="inlineStr">
        <is>
          <t>Waste Disposal</t>
        </is>
      </c>
      <c r="C18" t="inlineStr">
        <is>
          <t>Non-Municipal Waste</t>
        </is>
      </c>
      <c r="D18" t="inlineStr">
        <is>
          <t>Known Composition: Waste - Food</t>
        </is>
      </c>
      <c r="E18" t="inlineStr">
        <is>
          <t>Known Composition: Waste - Food</t>
        </is>
      </c>
      <c r="F18" t="n">
        <v>0.4312</v>
      </c>
      <c r="G18" t="n">
        <v>0</v>
      </c>
      <c r="H18" t="n">
        <v>0.4312</v>
      </c>
      <c r="I18" t="n">
        <v>0</v>
      </c>
      <c r="K18" t="inlineStr">
        <is>
          <t>kg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IPCC uncertainties</t>
        </is>
      </c>
      <c r="T18" t="inlineStr">
        <is>
          <t>109d57d5-e4a8-4c39-be5c-6a89b1d14d6b</t>
        </is>
      </c>
    </row>
    <row r="19">
      <c r="A19" t="inlineStr">
        <is>
          <t>Materials and Waste</t>
        </is>
      </c>
      <c r="B19" t="inlineStr">
        <is>
          <t>Waste Disposal</t>
        </is>
      </c>
      <c r="C19" t="inlineStr">
        <is>
          <t>Non-Municipal Waste</t>
        </is>
      </c>
      <c r="D19" t="inlineStr">
        <is>
          <t>Known Composition: Waste - Green Waste</t>
        </is>
      </c>
      <c r="E19" t="inlineStr">
        <is>
          <t>Known Composition: Waste - Green Waste</t>
        </is>
      </c>
      <c r="F19" t="n">
        <v>0.3528</v>
      </c>
      <c r="G19" t="n">
        <v>0</v>
      </c>
      <c r="H19" t="n">
        <v>0.3528</v>
      </c>
      <c r="I19" t="n">
        <v>0</v>
      </c>
      <c r="K19" t="inlineStr">
        <is>
          <t>kg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IPCC uncertainties</t>
        </is>
      </c>
      <c r="T19" t="inlineStr">
        <is>
          <t>0e68a11a-b79b-467c-9a85-5f1b189ab102</t>
        </is>
      </c>
    </row>
    <row r="20">
      <c r="A20" t="inlineStr">
        <is>
          <t>Materials and Waste</t>
        </is>
      </c>
      <c r="B20" t="inlineStr">
        <is>
          <t>Waste Disposal</t>
        </is>
      </c>
      <c r="C20" t="inlineStr">
        <is>
          <t>Non-Municipal Waste</t>
        </is>
      </c>
      <c r="D20" t="inlineStr">
        <is>
          <t>Known Composition: Waste - Inert (all other waste)</t>
        </is>
      </c>
      <c r="E20" t="inlineStr">
        <is>
          <t>Known Composition: Waste - Inert (all other waste)</t>
        </is>
      </c>
      <c r="F20" t="n">
        <v>0</v>
      </c>
      <c r="G20" t="n">
        <v>0</v>
      </c>
      <c r="H20" t="n">
        <v>0</v>
      </c>
      <c r="I20" t="n">
        <v>0</v>
      </c>
      <c r="K20" t="inlineStr">
        <is>
          <t>kg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IPCC uncertainties</t>
        </is>
      </c>
      <c r="T20" t="inlineStr">
        <is>
          <t>76d8043a-a765-4167-a33d-b3195700ff86</t>
        </is>
      </c>
    </row>
    <row r="21">
      <c r="A21" t="inlineStr">
        <is>
          <t>Materials and Waste</t>
        </is>
      </c>
      <c r="B21" t="inlineStr">
        <is>
          <t>Waste Disposal</t>
        </is>
      </c>
      <c r="C21" t="inlineStr">
        <is>
          <t>Non-Municipal Waste</t>
        </is>
      </c>
      <c r="D21" t="inlineStr">
        <is>
          <t>Known Composition: Waste - Nappies</t>
        </is>
      </c>
      <c r="E21" t="inlineStr">
        <is>
          <t>Known Composition: Waste - Nappies</t>
        </is>
      </c>
      <c r="F21" t="n">
        <v>0.1568</v>
      </c>
      <c r="G21" t="n">
        <v>0</v>
      </c>
      <c r="H21" t="n">
        <v>0.1568</v>
      </c>
      <c r="I21" t="n">
        <v>0</v>
      </c>
      <c r="K21" t="inlineStr">
        <is>
          <t>kg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IPCC uncertainties</t>
        </is>
      </c>
      <c r="T21" t="inlineStr">
        <is>
          <t>b823c427-f5ef-46a8-b523-7d81fbb0a687</t>
        </is>
      </c>
    </row>
    <row r="22">
      <c r="A22" t="inlineStr">
        <is>
          <t>Materials and Waste</t>
        </is>
      </c>
      <c r="B22" t="inlineStr">
        <is>
          <t>Waste Disposal</t>
        </is>
      </c>
      <c r="C22" t="inlineStr">
        <is>
          <t>Non-Municipal Waste</t>
        </is>
      </c>
      <c r="D22" t="inlineStr">
        <is>
          <t>Known Composition: Waste - Paper</t>
        </is>
      </c>
      <c r="E22" t="inlineStr">
        <is>
          <t>Known Composition: Waste - Paper</t>
        </is>
      </c>
      <c r="F22" t="n">
        <v>0.6272</v>
      </c>
      <c r="G22" t="n">
        <v>0</v>
      </c>
      <c r="H22" t="n">
        <v>0.6272</v>
      </c>
      <c r="I22" t="n">
        <v>0</v>
      </c>
      <c r="K22" t="inlineStr">
        <is>
          <t>kg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IPCC uncertainties</t>
        </is>
      </c>
      <c r="T22" t="inlineStr">
        <is>
          <t>dde440a7-ab08-431d-b277-760febc7f317</t>
        </is>
      </c>
    </row>
    <row r="23">
      <c r="A23" t="inlineStr">
        <is>
          <t>Materials and Waste</t>
        </is>
      </c>
      <c r="B23" t="inlineStr">
        <is>
          <t>Waste Disposal</t>
        </is>
      </c>
      <c r="C23" t="inlineStr">
        <is>
          <t>Non-Municipal Waste</t>
        </is>
      </c>
      <c r="D23" t="inlineStr">
        <is>
          <t>Known Composition: Waste - Sludge</t>
        </is>
      </c>
      <c r="E23" t="inlineStr">
        <is>
          <t>Known Composition: Waste - Sludge</t>
        </is>
      </c>
      <c r="F23" t="n">
        <v>0.196</v>
      </c>
      <c r="G23" t="n">
        <v>0</v>
      </c>
      <c r="H23" t="n">
        <v>0.196</v>
      </c>
      <c r="I23" t="n">
        <v>0</v>
      </c>
      <c r="K23" t="inlineStr">
        <is>
          <t>kg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IPCC uncertainties</t>
        </is>
      </c>
      <c r="T23" t="inlineStr">
        <is>
          <t>a8b0c8ee-801d-45d5-976a-d5dc7da96984</t>
        </is>
      </c>
    </row>
    <row r="24">
      <c r="A24" t="inlineStr">
        <is>
          <t>Materials and Waste</t>
        </is>
      </c>
      <c r="B24" t="inlineStr">
        <is>
          <t>Waste Disposal</t>
        </is>
      </c>
      <c r="C24" t="inlineStr">
        <is>
          <t>Non-Municipal Waste</t>
        </is>
      </c>
      <c r="D24" t="inlineStr">
        <is>
          <t>Known Composition: Waste - Textiles</t>
        </is>
      </c>
      <c r="E24" t="inlineStr">
        <is>
          <t>Known Composition: Waste - Textiles</t>
        </is>
      </c>
      <c r="F24" t="n">
        <v>0.3136</v>
      </c>
      <c r="G24" t="n">
        <v>0</v>
      </c>
      <c r="H24" t="n">
        <v>0.3136</v>
      </c>
      <c r="I24" t="n">
        <v>0</v>
      </c>
      <c r="K24" t="inlineStr">
        <is>
          <t>kg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IPCC uncertainties</t>
        </is>
      </c>
      <c r="T24" t="inlineStr">
        <is>
          <t>65860b04-7737-4fb7-887c-e4bd1b5f1d06</t>
        </is>
      </c>
    </row>
    <row r="25">
      <c r="A25" t="inlineStr">
        <is>
          <t>Materials and Waste</t>
        </is>
      </c>
      <c r="B25" t="inlineStr">
        <is>
          <t>Waste Disposal</t>
        </is>
      </c>
      <c r="C25" t="inlineStr">
        <is>
          <t>Non-Municipal Waste</t>
        </is>
      </c>
      <c r="D25" t="inlineStr">
        <is>
          <t>Known Composition: Waste - Wood (timber)</t>
        </is>
      </c>
      <c r="E25" t="inlineStr">
        <is>
          <t>Known Composition: Waste - Wood (timber)</t>
        </is>
      </c>
      <c r="F25" t="n">
        <v>0.2352</v>
      </c>
      <c r="G25" t="n">
        <v>0</v>
      </c>
      <c r="H25" t="n">
        <v>0.2352</v>
      </c>
      <c r="I25" t="n">
        <v>0</v>
      </c>
      <c r="K25" t="inlineStr">
        <is>
          <t>kg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IPCC uncertainties</t>
        </is>
      </c>
      <c r="T25" t="inlineStr">
        <is>
          <t>207ead9b-b81d-4683-a80f-2d7081897dea</t>
        </is>
      </c>
    </row>
    <row r="26">
      <c r="A26" t="inlineStr">
        <is>
          <t>Materials and Waste</t>
        </is>
      </c>
      <c r="B26" t="inlineStr">
        <is>
          <t>Waste Disposal</t>
        </is>
      </c>
      <c r="C26" t="inlineStr">
        <is>
          <t>Waste to Landfill - With Gas Recovery</t>
        </is>
      </c>
      <c r="D26" t="inlineStr">
        <is>
          <t>Known Composition: Waste - Food</t>
        </is>
      </c>
      <c r="E26" t="inlineStr">
        <is>
          <t>Known Composition: Waste - Food</t>
        </is>
      </c>
      <c r="F26" t="n">
        <v>0.59136</v>
      </c>
      <c r="G26" t="n">
        <v>0</v>
      </c>
      <c r="H26" t="n">
        <v>0.59136</v>
      </c>
      <c r="I26" t="n">
        <v>0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40%</t>
        </is>
      </c>
      <c r="T26" t="inlineStr">
        <is>
          <t>b87e8d1d-59bd-4047-ac62-f0ef0e1da73b</t>
        </is>
      </c>
    </row>
    <row r="27">
      <c r="A27" t="inlineStr">
        <is>
          <t>Materials and Waste</t>
        </is>
      </c>
      <c r="B27" t="inlineStr">
        <is>
          <t>Waste Disposal</t>
        </is>
      </c>
      <c r="C27" t="inlineStr">
        <is>
          <t>Waste to Landfill - With Gas Recovery</t>
        </is>
      </c>
      <c r="D27" t="inlineStr">
        <is>
          <t>Known Composition: Waste - Garden</t>
        </is>
      </c>
      <c r="E27" t="inlineStr">
        <is>
          <t>Known Composition: Waste - Garden</t>
        </is>
      </c>
      <c r="F27" t="n">
        <v>0.48384</v>
      </c>
      <c r="G27" t="n">
        <v>0</v>
      </c>
      <c r="H27" t="n">
        <v>0.48384</v>
      </c>
      <c r="I27" t="n">
        <v>0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40%</t>
        </is>
      </c>
      <c r="T27" t="inlineStr">
        <is>
          <t>4466a8b7-67ab-43b6-a556-4db5735e8cc8</t>
        </is>
      </c>
    </row>
    <row r="28">
      <c r="A28" t="inlineStr">
        <is>
          <t>Materials and Waste</t>
        </is>
      </c>
      <c r="B28" t="inlineStr">
        <is>
          <t>Waste Disposal</t>
        </is>
      </c>
      <c r="C28" t="inlineStr">
        <is>
          <t>Waste to Landfill - With Gas Recovery</t>
        </is>
      </c>
      <c r="D28" t="inlineStr">
        <is>
          <t>Known Composition: Waste - Nappies</t>
        </is>
      </c>
      <c r="E28" t="inlineStr">
        <is>
          <t>Known Composition: Waste - Nappies</t>
        </is>
      </c>
      <c r="F28" t="n">
        <v>0.21504</v>
      </c>
      <c r="G28" t="n">
        <v>0</v>
      </c>
      <c r="H28" t="n">
        <v>0.21504</v>
      </c>
      <c r="I28" t="n">
        <v>0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40%</t>
        </is>
      </c>
      <c r="T28" t="inlineStr">
        <is>
          <t>aeae3732-29cf-4842-944a-a9af7aa3055b</t>
        </is>
      </c>
    </row>
    <row r="29">
      <c r="A29" t="inlineStr">
        <is>
          <t>Materials and Waste</t>
        </is>
      </c>
      <c r="B29" t="inlineStr">
        <is>
          <t>Waste Disposal</t>
        </is>
      </c>
      <c r="C29" t="inlineStr">
        <is>
          <t>Waste to Landfill - With Gas Recovery</t>
        </is>
      </c>
      <c r="D29" t="inlineStr">
        <is>
          <t>Known Composition: Waste - Other (Inert)</t>
        </is>
      </c>
      <c r="E29" t="inlineStr">
        <is>
          <t>Known Composition: Waste - Other (Inert)</t>
        </is>
      </c>
      <c r="F29" t="n">
        <v>0</v>
      </c>
      <c r="G29" t="n">
        <v>0</v>
      </c>
      <c r="H29" t="n">
        <v>0</v>
      </c>
      <c r="I29" t="n">
        <v>0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40%</t>
        </is>
      </c>
      <c r="T29" t="inlineStr">
        <is>
          <t>5b0e43dc-a3a0-4f62-8178-03d16f9880f2</t>
        </is>
      </c>
    </row>
    <row r="30">
      <c r="A30" t="inlineStr">
        <is>
          <t>Materials and Waste</t>
        </is>
      </c>
      <c r="B30" t="inlineStr">
        <is>
          <t>Waste Disposal</t>
        </is>
      </c>
      <c r="C30" t="inlineStr">
        <is>
          <t>Waste to Landfill - With Gas Recovery</t>
        </is>
      </c>
      <c r="D30" t="inlineStr">
        <is>
          <t>Known Composition: Waste - Paper</t>
        </is>
      </c>
      <c r="E30" t="inlineStr">
        <is>
          <t>Known Composition: Waste - Paper</t>
        </is>
      </c>
      <c r="F30" t="n">
        <v>0.86016</v>
      </c>
      <c r="G30" t="n">
        <v>0</v>
      </c>
      <c r="H30" t="n">
        <v>0.86016</v>
      </c>
      <c r="I30" t="n">
        <v>0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40%</t>
        </is>
      </c>
      <c r="T30" t="inlineStr">
        <is>
          <t>b2f80b52-068f-4382-b023-cd79c2df2377</t>
        </is>
      </c>
    </row>
    <row r="31">
      <c r="A31" t="inlineStr">
        <is>
          <t>Materials and Waste</t>
        </is>
      </c>
      <c r="B31" t="inlineStr">
        <is>
          <t>Waste Disposal</t>
        </is>
      </c>
      <c r="C31" t="inlineStr">
        <is>
          <t>Waste to Landfill - With Gas Recovery</t>
        </is>
      </c>
      <c r="D31" t="inlineStr">
        <is>
          <t>Known Composition: Waste - Sludge</t>
        </is>
      </c>
      <c r="E31" t="inlineStr">
        <is>
          <t>Known Composition: Waste - Sludge</t>
        </is>
      </c>
      <c r="F31" t="n">
        <v>0.1344</v>
      </c>
      <c r="G31" t="n">
        <v>0</v>
      </c>
      <c r="H31" t="n">
        <v>0.1344</v>
      </c>
      <c r="I31" t="n">
        <v>0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40%</t>
        </is>
      </c>
      <c r="T31" t="inlineStr">
        <is>
          <t>4d1bb244-a3c6-4ee8-b114-95de4becd578</t>
        </is>
      </c>
    </row>
    <row r="32">
      <c r="A32" t="inlineStr">
        <is>
          <t>Materials and Waste</t>
        </is>
      </c>
      <c r="B32" t="inlineStr">
        <is>
          <t>Waste Disposal</t>
        </is>
      </c>
      <c r="C32" t="inlineStr">
        <is>
          <t>Waste to Landfill - With Gas Recovery</t>
        </is>
      </c>
      <c r="D32" t="inlineStr">
        <is>
          <t>Known Composition: Waste - Textile</t>
        </is>
      </c>
      <c r="E32" t="inlineStr">
        <is>
          <t>Known Composition: Waste - Textile</t>
        </is>
      </c>
      <c r="F32" t="n">
        <v>0.43008</v>
      </c>
      <c r="G32" t="n">
        <v>0</v>
      </c>
      <c r="H32" t="n">
        <v>0.43008</v>
      </c>
      <c r="I32" t="n">
        <v>0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40%</t>
        </is>
      </c>
      <c r="T32" t="inlineStr">
        <is>
          <t>7b0e6b5b-b2f8-41a0-90d1-4f6a17e804a3</t>
        </is>
      </c>
    </row>
    <row r="33">
      <c r="A33" t="inlineStr">
        <is>
          <t>Materials and Waste</t>
        </is>
      </c>
      <c r="B33" t="inlineStr">
        <is>
          <t>Waste Disposal</t>
        </is>
      </c>
      <c r="C33" t="inlineStr">
        <is>
          <t>Waste to Landfill - With Gas Recovery</t>
        </is>
      </c>
      <c r="D33" t="inlineStr">
        <is>
          <t>Known Composition: Waste - Wood (combined)</t>
        </is>
      </c>
      <c r="E33" t="inlineStr">
        <is>
          <t>Known Composition: Waste - Wood (combined)</t>
        </is>
      </c>
      <c r="F33" t="n">
        <v>0.333312</v>
      </c>
      <c r="G33" t="n">
        <v>0</v>
      </c>
      <c r="H33" t="n">
        <v>0.333312</v>
      </c>
      <c r="I33" t="n">
        <v>0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40%</t>
        </is>
      </c>
      <c r="T33" t="inlineStr">
        <is>
          <t>9d8f2026-5249-488d-b511-bd07fe79b782</t>
        </is>
      </c>
    </row>
    <row r="34">
      <c r="A34" t="inlineStr">
        <is>
          <t>Materials and Waste</t>
        </is>
      </c>
      <c r="B34" t="inlineStr">
        <is>
          <t>Waste Disposal</t>
        </is>
      </c>
      <c r="C34" t="inlineStr">
        <is>
          <t>Waste to Landfill - With Gas Recovery</t>
        </is>
      </c>
      <c r="D34" t="inlineStr">
        <is>
          <t>Known Composition: Wood (treated)</t>
        </is>
      </c>
      <c r="E34" t="inlineStr">
        <is>
          <t>Known Composition: Wood (treated)</t>
        </is>
      </c>
      <c r="F34" t="n">
        <v>0.05376</v>
      </c>
      <c r="G34" t="n">
        <v>0</v>
      </c>
      <c r="H34" t="n">
        <v>0.05376</v>
      </c>
      <c r="I34" t="n">
        <v>0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40%</t>
        </is>
      </c>
      <c r="T34" t="inlineStr">
        <is>
          <t>38035423-e43f-4bfb-81cf-c5310071132b</t>
        </is>
      </c>
    </row>
    <row r="35">
      <c r="A35" t="inlineStr">
        <is>
          <t>Materials and Waste</t>
        </is>
      </c>
      <c r="B35" t="inlineStr">
        <is>
          <t>Waste Disposal</t>
        </is>
      </c>
      <c r="C35" t="inlineStr">
        <is>
          <t>Waste to Landfill - With Gas Recovery</t>
        </is>
      </c>
      <c r="D35" t="inlineStr">
        <is>
          <t>Known Composition: Wood (untreated)</t>
        </is>
      </c>
      <c r="E35" t="inlineStr">
        <is>
          <t>Known Composition: Wood (untreated)</t>
        </is>
      </c>
      <c r="F35" t="n">
        <v>0.75264</v>
      </c>
      <c r="G35" t="n">
        <v>0</v>
      </c>
      <c r="H35" t="n">
        <v>0.75264</v>
      </c>
      <c r="I35" t="n">
        <v>0</v>
      </c>
      <c r="K35" t="inlineStr">
        <is>
          <t>kg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40%</t>
        </is>
      </c>
      <c r="T35" t="inlineStr">
        <is>
          <t>16948456-24ce-4432-9e64-ad7182d8c82e</t>
        </is>
      </c>
    </row>
    <row r="36">
      <c r="A36" t="inlineStr">
        <is>
          <t>Materials and Waste</t>
        </is>
      </c>
      <c r="B36" t="inlineStr">
        <is>
          <t>Waste Disposal</t>
        </is>
      </c>
      <c r="C36" t="inlineStr">
        <is>
          <t>Waste to Landfill - With Gas Recovery</t>
        </is>
      </c>
      <c r="D36" t="inlineStr">
        <is>
          <t>Unknown Composition: General waste</t>
        </is>
      </c>
      <c r="E36" t="inlineStr">
        <is>
          <t>Unknown Composition: General waste</t>
        </is>
      </c>
      <c r="F36" t="n">
        <v>0.2033083817</v>
      </c>
      <c r="G36" t="n">
        <v>0</v>
      </c>
      <c r="H36" t="n">
        <v>0.2033083817</v>
      </c>
      <c r="I36" t="n">
        <v>0</v>
      </c>
      <c r="K36" t="inlineStr">
        <is>
          <t>kg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Not quantified</t>
        </is>
      </c>
      <c r="T36" t="inlineStr">
        <is>
          <t>706e4554-56cb-473d-911c-0e9be7efddd2</t>
        </is>
      </c>
    </row>
    <row r="37">
      <c r="A37" t="inlineStr">
        <is>
          <t>Materials and Waste</t>
        </is>
      </c>
      <c r="B37" t="inlineStr">
        <is>
          <t>Waste Disposal</t>
        </is>
      </c>
      <c r="C37" t="inlineStr">
        <is>
          <t>Waste to Landfill - With Gas Recovery</t>
        </is>
      </c>
      <c r="D37" t="inlineStr">
        <is>
          <t>Unknown Composition: Office waste</t>
        </is>
      </c>
      <c r="E37" t="inlineStr">
        <is>
          <t>Unknown Composition: Office waste</t>
        </is>
      </c>
      <c r="F37" t="n">
        <v>0.58404864</v>
      </c>
      <c r="G37" t="n">
        <v>0</v>
      </c>
      <c r="H37" t="n">
        <v>0.58404864</v>
      </c>
      <c r="I37" t="n">
        <v>0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Not quantified</t>
        </is>
      </c>
      <c r="T37" t="inlineStr">
        <is>
          <t>e000ac49-94a3-4fb9-aa90-98ba8d264548</t>
        </is>
      </c>
    </row>
    <row r="38">
      <c r="A38" t="inlineStr">
        <is>
          <t>Materials and Waste</t>
        </is>
      </c>
      <c r="B38" t="inlineStr">
        <is>
          <t>Waste Disposal</t>
        </is>
      </c>
      <c r="C38" t="inlineStr">
        <is>
          <t>Waste to Landfill - Without Gas Recovery</t>
        </is>
      </c>
      <c r="D38" t="inlineStr">
        <is>
          <t>Known Composition: Waste - Food</t>
        </is>
      </c>
      <c r="E38" t="inlineStr">
        <is>
          <t>Known Composition: Waste - Food</t>
        </is>
      </c>
      <c r="F38" t="n">
        <v>1.848</v>
      </c>
      <c r="G38" t="n">
        <v>0</v>
      </c>
      <c r="H38" t="n">
        <v>1.848</v>
      </c>
      <c r="I38" t="n">
        <v>0</v>
      </c>
      <c r="K38" t="inlineStr">
        <is>
          <t>kg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40%</t>
        </is>
      </c>
      <c r="T38" t="inlineStr">
        <is>
          <t>15e88cba-ad4c-4dff-b5ca-d120a4adfa3a</t>
        </is>
      </c>
    </row>
    <row r="39">
      <c r="A39" t="inlineStr">
        <is>
          <t>Materials and Waste</t>
        </is>
      </c>
      <c r="B39" t="inlineStr">
        <is>
          <t>Waste Disposal</t>
        </is>
      </c>
      <c r="C39" t="inlineStr">
        <is>
          <t>Waste to Landfill - Without Gas Recovery</t>
        </is>
      </c>
      <c r="D39" t="inlineStr">
        <is>
          <t>Known Composition: Waste - Garden</t>
        </is>
      </c>
      <c r="E39" t="inlineStr">
        <is>
          <t>Known Composition: Waste - Garden</t>
        </is>
      </c>
      <c r="F39" t="n">
        <v>1.512</v>
      </c>
      <c r="G39" t="n">
        <v>0</v>
      </c>
      <c r="H39" t="n">
        <v>1.512</v>
      </c>
      <c r="I39" t="n">
        <v>0</v>
      </c>
      <c r="K39" t="inlineStr">
        <is>
          <t>kg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40%</t>
        </is>
      </c>
      <c r="T39" t="inlineStr">
        <is>
          <t>c56807d2-2c82-4bce-aff1-f52ec1ae6736</t>
        </is>
      </c>
    </row>
    <row r="40">
      <c r="A40" t="inlineStr">
        <is>
          <t>Materials and Waste</t>
        </is>
      </c>
      <c r="B40" t="inlineStr">
        <is>
          <t>Waste Disposal</t>
        </is>
      </c>
      <c r="C40" t="inlineStr">
        <is>
          <t>Waste to Landfill - Without Gas Recovery</t>
        </is>
      </c>
      <c r="D40" t="inlineStr">
        <is>
          <t>Known Composition: Waste - Nappies</t>
        </is>
      </c>
      <c r="E40" t="inlineStr">
        <is>
          <t>Known Composition: Waste - Nappies</t>
        </is>
      </c>
      <c r="F40" t="n">
        <v>0.672</v>
      </c>
      <c r="G40" t="n">
        <v>0</v>
      </c>
      <c r="H40" t="n">
        <v>0.672</v>
      </c>
      <c r="I40" t="n">
        <v>0</v>
      </c>
      <c r="K40" t="inlineStr">
        <is>
          <t>kg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40%</t>
        </is>
      </c>
      <c r="T40" t="inlineStr">
        <is>
          <t>40cdaa4e-f7b3-4da0-a1fd-31643a1d13e0</t>
        </is>
      </c>
    </row>
    <row r="41">
      <c r="A41" t="inlineStr">
        <is>
          <t>Materials and Waste</t>
        </is>
      </c>
      <c r="B41" t="inlineStr">
        <is>
          <t>Waste Disposal</t>
        </is>
      </c>
      <c r="C41" t="inlineStr">
        <is>
          <t>Waste to Landfill - Without Gas Recovery</t>
        </is>
      </c>
      <c r="D41" t="inlineStr">
        <is>
          <t>Known Composition: Waste - Other (Inert)</t>
        </is>
      </c>
      <c r="E41" t="inlineStr">
        <is>
          <t>Known Composition: Waste - Other (Inert)</t>
        </is>
      </c>
      <c r="F41" t="n">
        <v>0</v>
      </c>
      <c r="G41" t="n">
        <v>0</v>
      </c>
      <c r="H41" t="n">
        <v>0</v>
      </c>
      <c r="I41" t="n">
        <v>0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40%</t>
        </is>
      </c>
      <c r="T41" t="inlineStr">
        <is>
          <t>e271c6a1-51da-4b7a-86f4-1a4fc998903d</t>
        </is>
      </c>
    </row>
    <row r="42">
      <c r="A42" t="inlineStr">
        <is>
          <t>Materials and Waste</t>
        </is>
      </c>
      <c r="B42" t="inlineStr">
        <is>
          <t>Waste Disposal</t>
        </is>
      </c>
      <c r="C42" t="inlineStr">
        <is>
          <t>Waste to Landfill - Without Gas Recovery</t>
        </is>
      </c>
      <c r="D42" t="inlineStr">
        <is>
          <t>Known Composition: Waste - Paper</t>
        </is>
      </c>
      <c r="E42" t="inlineStr">
        <is>
          <t>Known Composition: Waste - Paper</t>
        </is>
      </c>
      <c r="F42" t="n">
        <v>2.688</v>
      </c>
      <c r="G42" t="n">
        <v>0</v>
      </c>
      <c r="H42" t="n">
        <v>2.688</v>
      </c>
      <c r="I42" t="n">
        <v>0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40%</t>
        </is>
      </c>
      <c r="T42" t="inlineStr">
        <is>
          <t>527314a9-2b71-4b3d-b9d2-bec5b17e3e2c</t>
        </is>
      </c>
    </row>
    <row r="43">
      <c r="A43" t="inlineStr">
        <is>
          <t>Materials and Waste</t>
        </is>
      </c>
      <c r="B43" t="inlineStr">
        <is>
          <t>Waste Disposal</t>
        </is>
      </c>
      <c r="C43" t="inlineStr">
        <is>
          <t>Waste to Landfill - Without Gas Recovery</t>
        </is>
      </c>
      <c r="D43" t="inlineStr">
        <is>
          <t>Known Composition: Waste - Sludge</t>
        </is>
      </c>
      <c r="E43" t="inlineStr">
        <is>
          <t>Known Composition: Waste - Sludge</t>
        </is>
      </c>
      <c r="F43" t="n">
        <v>0.42</v>
      </c>
      <c r="G43" t="n">
        <v>0</v>
      </c>
      <c r="H43" t="n">
        <v>0.42</v>
      </c>
      <c r="I43" t="n">
        <v>0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40%</t>
        </is>
      </c>
      <c r="T43" t="inlineStr">
        <is>
          <t>aef7f8c8-9575-4e31-aa71-da3f46c14c28</t>
        </is>
      </c>
    </row>
    <row r="44">
      <c r="A44" t="inlineStr">
        <is>
          <t>Materials and Waste</t>
        </is>
      </c>
      <c r="B44" t="inlineStr">
        <is>
          <t>Waste Disposal</t>
        </is>
      </c>
      <c r="C44" t="inlineStr">
        <is>
          <t>Waste to Landfill - Without Gas Recovery</t>
        </is>
      </c>
      <c r="D44" t="inlineStr">
        <is>
          <t>Known Composition: Waste - Textile</t>
        </is>
      </c>
      <c r="E44" t="inlineStr">
        <is>
          <t>Known Composition: Waste - Textile</t>
        </is>
      </c>
      <c r="F44" t="n">
        <v>1.344</v>
      </c>
      <c r="G44" t="n">
        <v>0</v>
      </c>
      <c r="H44" t="n">
        <v>1.344</v>
      </c>
      <c r="I44" t="n">
        <v>0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40%</t>
        </is>
      </c>
      <c r="T44" t="inlineStr">
        <is>
          <t>3496bcb1-64c0-4bd8-b85f-1a2fb0a35abd</t>
        </is>
      </c>
    </row>
    <row r="45">
      <c r="A45" t="inlineStr">
        <is>
          <t>Materials and Waste</t>
        </is>
      </c>
      <c r="B45" t="inlineStr">
        <is>
          <t>Waste Disposal</t>
        </is>
      </c>
      <c r="C45" t="inlineStr">
        <is>
          <t>Waste to Landfill - Without Gas Recovery</t>
        </is>
      </c>
      <c r="D45" t="inlineStr">
        <is>
          <t>Known Composition: Waste - Wood (combined)</t>
        </is>
      </c>
      <c r="E45" t="inlineStr">
        <is>
          <t>Known Composition: Waste - Wood (combined)</t>
        </is>
      </c>
      <c r="F45" t="n">
        <v>1.0416</v>
      </c>
      <c r="G45" t="n">
        <v>0</v>
      </c>
      <c r="H45" t="n">
        <v>1.0416</v>
      </c>
      <c r="I45" t="n">
        <v>0</v>
      </c>
      <c r="K45" t="inlineStr">
        <is>
          <t>kg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40%</t>
        </is>
      </c>
      <c r="T45" t="inlineStr">
        <is>
          <t>ea2619df-1559-438b-9dca-80b933047e8e</t>
        </is>
      </c>
    </row>
    <row r="46">
      <c r="A46" t="inlineStr">
        <is>
          <t>Materials and Waste</t>
        </is>
      </c>
      <c r="B46" t="inlineStr">
        <is>
          <t>Waste Disposal</t>
        </is>
      </c>
      <c r="C46" t="inlineStr">
        <is>
          <t>Waste to Landfill - Without Gas Recovery</t>
        </is>
      </c>
      <c r="D46" t="inlineStr">
        <is>
          <t>Known Composition: Wood (treated)</t>
        </is>
      </c>
      <c r="E46" t="inlineStr">
        <is>
          <t>Known Composition: Wood (treated)</t>
        </is>
      </c>
      <c r="F46" t="n">
        <v>0.168</v>
      </c>
      <c r="G46" t="n">
        <v>0</v>
      </c>
      <c r="H46" t="n">
        <v>0.168</v>
      </c>
      <c r="I46" t="n">
        <v>0</v>
      </c>
      <c r="K46" t="inlineStr">
        <is>
          <t>kg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40%</t>
        </is>
      </c>
      <c r="T46" t="inlineStr">
        <is>
          <t>060399bf-d254-4091-81bf-b1313d0ea891</t>
        </is>
      </c>
    </row>
    <row r="47">
      <c r="A47" t="inlineStr">
        <is>
          <t>Materials and Waste</t>
        </is>
      </c>
      <c r="B47" t="inlineStr">
        <is>
          <t>Waste Disposal</t>
        </is>
      </c>
      <c r="C47" t="inlineStr">
        <is>
          <t>Waste to Landfill - Without Gas Recovery</t>
        </is>
      </c>
      <c r="D47" t="inlineStr">
        <is>
          <t>Known Composition: Wood (untreated)</t>
        </is>
      </c>
      <c r="E47" t="inlineStr">
        <is>
          <t>Known Composition: Wood (untreated)</t>
        </is>
      </c>
      <c r="F47" t="n">
        <v>2.352</v>
      </c>
      <c r="G47" t="n">
        <v>0</v>
      </c>
      <c r="H47" t="n">
        <v>2.352</v>
      </c>
      <c r="I47" t="n">
        <v>0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40%</t>
        </is>
      </c>
      <c r="T47" t="inlineStr">
        <is>
          <t>271c57af-cd12-4a9e-bc6a-32bc7834a5ee</t>
        </is>
      </c>
    </row>
    <row r="48">
      <c r="A48" t="inlineStr">
        <is>
          <t>Materials and Waste</t>
        </is>
      </c>
      <c r="B48" t="inlineStr">
        <is>
          <t>Waste Disposal</t>
        </is>
      </c>
      <c r="C48" t="inlineStr">
        <is>
          <t>Waste to Landfill - Without Gas Recovery</t>
        </is>
      </c>
      <c r="D48" t="inlineStr">
        <is>
          <t>Unknown Composition: General waste</t>
        </is>
      </c>
      <c r="E48" t="inlineStr">
        <is>
          <t>Unknown Composition: General waste</t>
        </is>
      </c>
      <c r="F48" t="n">
        <v>0.6353386927</v>
      </c>
      <c r="G48" t="n">
        <v>0</v>
      </c>
      <c r="H48" t="n">
        <v>0.6353386927</v>
      </c>
      <c r="I48" t="n">
        <v>0</v>
      </c>
      <c r="K48" t="inlineStr">
        <is>
          <t>kg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Not quantified</t>
        </is>
      </c>
      <c r="T48" t="inlineStr">
        <is>
          <t>df96011f-702d-451a-97bb-53e78ed02f9f</t>
        </is>
      </c>
    </row>
    <row r="49">
      <c r="A49" t="inlineStr">
        <is>
          <t>Materials and Waste</t>
        </is>
      </c>
      <c r="B49" t="inlineStr">
        <is>
          <t>Waste Disposal</t>
        </is>
      </c>
      <c r="C49" t="inlineStr">
        <is>
          <t>Waste to Landfill - Without Gas Recovery</t>
        </is>
      </c>
      <c r="D49" t="inlineStr">
        <is>
          <t>Unknown Composition: Office waste</t>
        </is>
      </c>
      <c r="E49" t="inlineStr">
        <is>
          <t>Unknown Composition: Office waste</t>
        </is>
      </c>
      <c r="F49" t="n">
        <v>1.825152</v>
      </c>
      <c r="G49" t="n">
        <v>0</v>
      </c>
      <c r="H49" t="n">
        <v>1.825152</v>
      </c>
      <c r="I49" t="n">
        <v>0</v>
      </c>
      <c r="K49" t="inlineStr">
        <is>
          <t>kg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Not quantified</t>
        </is>
      </c>
      <c r="T49" t="inlineStr">
        <is>
          <t>88a6b14e-50d3-4d27-a107-da7bdbca7cb5</t>
        </is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</sheetData>
  <autoFilter ref="A14:T49"/>
  <mergeCells count="1">
    <mergeCell ref="A1:H1"/>
  </mergeCells>
  <dataValidations count="1">
    <dataValidation sqref="L15:L5014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T5018"/>
  <sheetViews>
    <sheetView workbookViewId="0">
      <selection activeCell="A1" sqref="A1"/>
    </sheetView>
  </sheetViews>
  <sheetFormatPr baseColWidth="8" defaultRowHeight="15"/>
  <cols>
    <col width="68" customWidth="1" min="1" max="1"/>
    <col width="41" customWidth="1" min="2" max="2"/>
    <col width="70" customWidth="1" min="3" max="3"/>
    <col width="63" customWidth="1" min="4" max="4"/>
    <col width="63" customWidth="1" min="5" max="5"/>
    <col width="31" customWidth="1" min="6" max="6"/>
    <col width="14" customWidth="1" min="7" max="7"/>
    <col width="14" customWidth="1" min="8" max="8"/>
    <col width="14" customWidth="1" min="9" max="9"/>
    <col width="10" customWidth="1" min="10" max="10"/>
    <col width="10" customWidth="1" min="11" max="11"/>
    <col width="12" customWidth="1" min="12" max="12"/>
    <col width="7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26" customWidth="1" min="19" max="19"/>
    <col width="38" customWidth="1" min="20" max="20"/>
  </cols>
  <sheetData>
    <row r="1">
      <c r="A1" s="11" t="inlineStr">
        <is>
          <t>Agriculture, forestry and other land uses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SUM(N19:N79)</f>
        <v/>
      </c>
      <c r="C7">
        <f>SUM(O19:O79)</f>
        <v/>
      </c>
      <c r="D7">
        <f>SUM(P19:P79)</f>
        <v/>
      </c>
      <c r="E7">
        <f>SUM(Q19:Q79)</f>
        <v/>
      </c>
      <c r="F7">
        <f>SUM(R19:R79)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Agricultural soils (live stock)</t>
        </is>
      </c>
      <c r="B11">
        <f>SUMIFS(N19:N79,B19:B79,$A11)</f>
        <v/>
      </c>
      <c r="C11">
        <f>SUMIFS(O19:O79,B19:B79,$A11)</f>
        <v/>
      </c>
      <c r="D11">
        <f>SUMIFS(P19:P79,B19:B79,$A11)</f>
        <v/>
      </c>
      <c r="E11">
        <f>SUMIFS(Q19:Q79,B19:B79,$A11)</f>
        <v/>
      </c>
      <c r="F11">
        <f>SUMIFS(R19:R79,B19:B79,$A11)</f>
        <v/>
      </c>
    </row>
    <row r="12">
      <c r="A12" t="inlineStr">
        <is>
          <t>Enteric fermentation</t>
        </is>
      </c>
      <c r="B12">
        <f>SUMIFS(N19:N79,B19:B79,$A12)</f>
        <v/>
      </c>
      <c r="C12">
        <f>SUMIFS(O19:O79,B19:B79,$A12)</f>
        <v/>
      </c>
      <c r="D12">
        <f>SUMIFS(P19:P79,B19:B79,$A12)</f>
        <v/>
      </c>
      <c r="E12">
        <f>SUMIFS(Q19:Q79,B19:B79,$A12)</f>
        <v/>
      </c>
      <c r="F12">
        <f>SUMIFS(R19:R79,B19:B79,$A12)</f>
        <v/>
      </c>
    </row>
    <row r="13">
      <c r="A13" t="inlineStr">
        <is>
          <t>Fertiliser use</t>
        </is>
      </c>
      <c r="B13">
        <f>SUMIFS(N19:N79,B19:B79,$A13)</f>
        <v/>
      </c>
      <c r="C13">
        <f>SUMIFS(O19:O79,B19:B79,$A13)</f>
        <v/>
      </c>
      <c r="D13">
        <f>SUMIFS(P19:P79,B19:B79,$A13)</f>
        <v/>
      </c>
      <c r="E13">
        <f>SUMIFS(Q19:Q79,B19:B79,$A13)</f>
        <v/>
      </c>
      <c r="F13">
        <f>SUMIFS(R19:R79,B19:B79,$A13)</f>
        <v/>
      </c>
    </row>
    <row r="14">
      <c r="A14" t="inlineStr">
        <is>
          <t>Land Use, Land-Use Change, and Forestry</t>
        </is>
      </c>
      <c r="B14">
        <f>SUMIFS(N19:N79,B19:B79,$A14)</f>
        <v/>
      </c>
      <c r="C14">
        <f>SUMIFS(O19:O79,B19:B79,$A14)</f>
        <v/>
      </c>
      <c r="D14">
        <f>SUMIFS(P19:P79,B19:B79,$A14)</f>
        <v/>
      </c>
      <c r="E14">
        <f>SUMIFS(Q19:Q79,B19:B79,$A14)</f>
        <v/>
      </c>
      <c r="F14">
        <f>SUMIFS(R19:R79,B19:B79,$A14)</f>
        <v/>
      </c>
    </row>
    <row r="15">
      <c r="A15" t="inlineStr">
        <is>
          <t>Manure management</t>
        </is>
      </c>
      <c r="B15">
        <f>SUMIFS(N19:N79,B19:B79,$A15)</f>
        <v/>
      </c>
      <c r="C15">
        <f>SUMIFS(O19:O79,B19:B79,$A15)</f>
        <v/>
      </c>
      <c r="D15">
        <f>SUMIFS(P19:P79,B19:B79,$A15)</f>
        <v/>
      </c>
      <c r="E15">
        <f>SUMIFS(Q19:Q79,B19:B79,$A15)</f>
        <v/>
      </c>
      <c r="F15">
        <f>SUMIFS(R19:R79,B19:B79,$A15)</f>
        <v/>
      </c>
    </row>
    <row r="16"/>
    <row r="17"/>
    <row r="18">
      <c r="A18" s="7" t="inlineStr">
        <is>
          <t>Page</t>
        </is>
      </c>
      <c r="B18" s="7" t="inlineStr">
        <is>
          <t>Section</t>
        </is>
      </c>
      <c r="C18" s="7" t="inlineStr">
        <is>
          <t>SubSection</t>
        </is>
      </c>
      <c r="D18" s="7" t="inlineStr">
        <is>
          <t>Activity Type</t>
        </is>
      </c>
      <c r="E18" s="7" t="inlineStr">
        <is>
          <t>EmissionsFactorLabel</t>
        </is>
      </c>
      <c r="F18" s="7" t="inlineStr">
        <is>
          <t>EF_CO2e</t>
        </is>
      </c>
      <c r="G18" s="7" t="inlineStr">
        <is>
          <t>EF_CO2</t>
        </is>
      </c>
      <c r="H18" s="7" t="inlineStr">
        <is>
          <t>EF_CH4</t>
        </is>
      </c>
      <c r="I18" s="7" t="inlineStr">
        <is>
          <t>EF_N2O</t>
        </is>
      </c>
      <c r="J18" s="7" t="inlineStr">
        <is>
          <t>EF_BCO2</t>
        </is>
      </c>
      <c r="K18" s="7" t="inlineStr">
        <is>
          <t>Unit</t>
        </is>
      </c>
      <c r="L18" s="13" t="inlineStr">
        <is>
          <t>Your Input</t>
        </is>
      </c>
      <c r="M18" s="7" t="inlineStr">
        <is>
          <t>Notes</t>
        </is>
      </c>
      <c r="N18" s="7" t="inlineStr">
        <is>
          <t>Calc_CO2e</t>
        </is>
      </c>
      <c r="O18" s="7" t="inlineStr">
        <is>
          <t>Calc_CO2</t>
        </is>
      </c>
      <c r="P18" s="7" t="inlineStr">
        <is>
          <t>Calc_CH4</t>
        </is>
      </c>
      <c r="Q18" s="7" t="inlineStr">
        <is>
          <t>Calc_N2O</t>
        </is>
      </c>
      <c r="R18" s="7" t="inlineStr">
        <is>
          <t>Calc_BCO2</t>
        </is>
      </c>
      <c r="S18" s="7" t="inlineStr">
        <is>
          <t>Uncertainties</t>
        </is>
      </c>
      <c r="T18" s="7" t="inlineStr">
        <is>
          <t>UUID</t>
        </is>
      </c>
    </row>
    <row r="19">
      <c r="A19" t="inlineStr">
        <is>
          <t>Agriculture, forestry and other land uses</t>
        </is>
      </c>
      <c r="B19" t="inlineStr">
        <is>
          <t>Agricultural soils (live stock)</t>
        </is>
      </c>
      <c r="C19" t="inlineStr">
        <is>
          <t>Agricultural soils (live stock)</t>
        </is>
      </c>
      <c r="D19" t="inlineStr">
        <is>
          <t>Alpaca and llama</t>
        </is>
      </c>
      <c r="E19" t="inlineStr">
        <is>
          <t>Alpaca and llama</t>
        </is>
      </c>
      <c r="F19" t="n">
        <v>61.49372337</v>
      </c>
      <c r="G19" t="n">
        <v>0</v>
      </c>
      <c r="H19" t="n">
        <v>0</v>
      </c>
      <c r="I19" t="n">
        <v>61.49372337</v>
      </c>
      <c r="K19" t="inlineStr">
        <is>
          <t>per head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54.1%</t>
        </is>
      </c>
      <c r="T19" t="inlineStr">
        <is>
          <t>e7dc0686-e244-4ad6-b3fb-e8707e77310f</t>
        </is>
      </c>
    </row>
    <row r="20">
      <c r="A20" t="inlineStr">
        <is>
          <t>Agriculture, forestry and other land uses</t>
        </is>
      </c>
      <c r="B20" t="inlineStr">
        <is>
          <t>Agricultural soils (live stock)</t>
        </is>
      </c>
      <c r="C20" t="inlineStr">
        <is>
          <t>Agricultural soils (live stock)</t>
        </is>
      </c>
      <c r="D20" t="inlineStr">
        <is>
          <t>Dairy cattle</t>
        </is>
      </c>
      <c r="E20" t="inlineStr">
        <is>
          <t>Dairy cattle</t>
        </is>
      </c>
      <c r="F20" t="n">
        <v>413.1963493</v>
      </c>
      <c r="G20" t="n">
        <v>0</v>
      </c>
      <c r="H20" t="n">
        <v>0</v>
      </c>
      <c r="I20" t="n">
        <v>413.1963493</v>
      </c>
      <c r="K20" t="inlineStr">
        <is>
          <t>per head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54.1%</t>
        </is>
      </c>
      <c r="T20" t="inlineStr">
        <is>
          <t>2438b477-3491-40c5-b581-349e3a2cb4be</t>
        </is>
      </c>
    </row>
    <row r="21">
      <c r="A21" t="inlineStr">
        <is>
          <t>Agriculture, forestry and other land uses</t>
        </is>
      </c>
      <c r="B21" t="inlineStr">
        <is>
          <t>Agricultural soils (live stock)</t>
        </is>
      </c>
      <c r="C21" t="inlineStr">
        <is>
          <t>Agricultural soils (live stock)</t>
        </is>
      </c>
      <c r="D21" t="inlineStr">
        <is>
          <t>Deer</t>
        </is>
      </c>
      <c r="E21" t="inlineStr">
        <is>
          <t>Deer</t>
        </is>
      </c>
      <c r="F21" t="n">
        <v>63.36053096</v>
      </c>
      <c r="G21" t="n">
        <v>0</v>
      </c>
      <c r="H21" t="n">
        <v>0</v>
      </c>
      <c r="I21" t="n">
        <v>63.36053096</v>
      </c>
      <c r="K21" t="inlineStr">
        <is>
          <t>per head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54.1%</t>
        </is>
      </c>
      <c r="T21" t="inlineStr">
        <is>
          <t>0a677c49-6d0b-481a-93b8-58797b4a03bf</t>
        </is>
      </c>
    </row>
    <row r="22">
      <c r="A22" t="inlineStr">
        <is>
          <t>Agriculture, forestry and other land uses</t>
        </is>
      </c>
      <c r="B22" t="inlineStr">
        <is>
          <t>Agricultural soils (live stock)</t>
        </is>
      </c>
      <c r="C22" t="inlineStr">
        <is>
          <t>Agricultural soils (live stock)</t>
        </is>
      </c>
      <c r="D22" t="inlineStr">
        <is>
          <t>Goats</t>
        </is>
      </c>
      <c r="E22" t="inlineStr">
        <is>
          <t>Goats</t>
        </is>
      </c>
      <c r="F22" t="n">
        <v>61.5008015</v>
      </c>
      <c r="G22" t="n">
        <v>0</v>
      </c>
      <c r="H22" t="n">
        <v>0</v>
      </c>
      <c r="I22" t="n">
        <v>61.5008015</v>
      </c>
      <c r="K22" t="inlineStr">
        <is>
          <t>per head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54.1%</t>
        </is>
      </c>
      <c r="T22" t="inlineStr">
        <is>
          <t>41cdca25-6079-4c62-95f3-9c872bcb0577</t>
        </is>
      </c>
    </row>
    <row r="23">
      <c r="A23" t="inlineStr">
        <is>
          <t>Agriculture, forestry and other land uses</t>
        </is>
      </c>
      <c r="B23" t="inlineStr">
        <is>
          <t>Agricultural soils (live stock)</t>
        </is>
      </c>
      <c r="C23" t="inlineStr">
        <is>
          <t>Agricultural soils (live stock)</t>
        </is>
      </c>
      <c r="D23" t="inlineStr">
        <is>
          <t>Horses</t>
        </is>
      </c>
      <c r="E23" t="inlineStr">
        <is>
          <t>Horses</t>
        </is>
      </c>
      <c r="F23" t="n">
        <v>290.9211643</v>
      </c>
      <c r="G23" t="n">
        <v>0</v>
      </c>
      <c r="H23" t="n">
        <v>0</v>
      </c>
      <c r="I23" t="n">
        <v>290.9211643</v>
      </c>
      <c r="K23" t="inlineStr">
        <is>
          <t>per head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54.1%</t>
        </is>
      </c>
      <c r="T23" t="inlineStr">
        <is>
          <t>b7de05d4-2e5a-4f5d-9af0-52b2a645b8d8</t>
        </is>
      </c>
    </row>
    <row r="24">
      <c r="A24" t="inlineStr">
        <is>
          <t>Agriculture, forestry and other land uses</t>
        </is>
      </c>
      <c r="B24" t="inlineStr">
        <is>
          <t>Agricultural soils (live stock)</t>
        </is>
      </c>
      <c r="C24" t="inlineStr">
        <is>
          <t>Agricultural soils (live stock)</t>
        </is>
      </c>
      <c r="D24" t="inlineStr">
        <is>
          <t>Mules and asses</t>
        </is>
      </c>
      <c r="E24" t="inlineStr">
        <is>
          <t>Mules and asses</t>
        </is>
      </c>
      <c r="F24" t="n">
        <v>129.592155</v>
      </c>
      <c r="G24" t="n">
        <v>0</v>
      </c>
      <c r="H24" t="n">
        <v>0</v>
      </c>
      <c r="I24" t="n">
        <v>129.592155</v>
      </c>
      <c r="K24" t="inlineStr">
        <is>
          <t>per head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54.1%</t>
        </is>
      </c>
      <c r="T24" t="inlineStr">
        <is>
          <t>2b9828bc-f703-4505-8210-78a359871c65</t>
        </is>
      </c>
    </row>
    <row r="25">
      <c r="A25" t="inlineStr">
        <is>
          <t>Agriculture, forestry and other land uses</t>
        </is>
      </c>
      <c r="B25" t="inlineStr">
        <is>
          <t>Agricultural soils (live stock)</t>
        </is>
      </c>
      <c r="C25" t="inlineStr">
        <is>
          <t>Agricultural soils (live stock)</t>
        </is>
      </c>
      <c r="D25" t="inlineStr">
        <is>
          <t>Non-dairy cattle</t>
        </is>
      </c>
      <c r="E25" t="inlineStr">
        <is>
          <t>Non-dairy cattle</t>
        </is>
      </c>
      <c r="F25" t="n">
        <v>260.4338891</v>
      </c>
      <c r="G25" t="n">
        <v>0</v>
      </c>
      <c r="H25" t="n">
        <v>0</v>
      </c>
      <c r="I25" t="n">
        <v>260.4338891</v>
      </c>
      <c r="K25" t="inlineStr">
        <is>
          <t>per head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54.1%</t>
        </is>
      </c>
      <c r="T25" t="inlineStr">
        <is>
          <t>4a9ec6fe-f787-4e41-bade-fe8d24d1af27</t>
        </is>
      </c>
    </row>
    <row r="26">
      <c r="A26" t="inlineStr">
        <is>
          <t>Agriculture, forestry and other land uses</t>
        </is>
      </c>
      <c r="B26" t="inlineStr">
        <is>
          <t>Agricultural soils (live stock)</t>
        </is>
      </c>
      <c r="C26" t="inlineStr">
        <is>
          <t>Agricultural soils (live stock)</t>
        </is>
      </c>
      <c r="D26" t="inlineStr">
        <is>
          <t>Poultry</t>
        </is>
      </c>
      <c r="E26" t="inlineStr">
        <is>
          <t>Poultry</t>
        </is>
      </c>
      <c r="F26" t="n">
        <v>1.525834657</v>
      </c>
      <c r="G26" t="n">
        <v>0</v>
      </c>
      <c r="H26" t="n">
        <v>0</v>
      </c>
      <c r="I26" t="n">
        <v>1.525834657</v>
      </c>
      <c r="K26" t="inlineStr">
        <is>
          <t>per head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54.1%</t>
        </is>
      </c>
      <c r="T26" t="inlineStr">
        <is>
          <t>db3db7ce-9f24-4a18-a492-ecd761e04c2c</t>
        </is>
      </c>
    </row>
    <row r="27">
      <c r="A27" t="inlineStr">
        <is>
          <t>Agriculture, forestry and other land uses</t>
        </is>
      </c>
      <c r="B27" t="inlineStr">
        <is>
          <t>Agricultural soils (live stock)</t>
        </is>
      </c>
      <c r="C27" t="inlineStr">
        <is>
          <t>Agricultural soils (live stock)</t>
        </is>
      </c>
      <c r="D27" t="inlineStr">
        <is>
          <t>Sheep</t>
        </is>
      </c>
      <c r="E27" t="inlineStr">
        <is>
          <t>Sheep</t>
        </is>
      </c>
      <c r="F27" t="n">
        <v>29.00377682</v>
      </c>
      <c r="G27" t="n">
        <v>0</v>
      </c>
      <c r="H27" t="n">
        <v>0</v>
      </c>
      <c r="I27" t="n">
        <v>29.00377682</v>
      </c>
      <c r="K27" t="inlineStr">
        <is>
          <t>per head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54.1%</t>
        </is>
      </c>
      <c r="T27" t="inlineStr">
        <is>
          <t>42e3cf55-c3e3-4827-96e7-84ad526fa46a</t>
        </is>
      </c>
    </row>
    <row r="28">
      <c r="A28" t="inlineStr">
        <is>
          <t>Agriculture, forestry and other land uses</t>
        </is>
      </c>
      <c r="B28" t="inlineStr">
        <is>
          <t>Agricultural soils (live stock)</t>
        </is>
      </c>
      <c r="C28" t="inlineStr">
        <is>
          <t>Agricultural soils (live stock)</t>
        </is>
      </c>
      <c r="D28" t="inlineStr">
        <is>
          <t>Swine</t>
        </is>
      </c>
      <c r="E28" t="inlineStr">
        <is>
          <t>Swine</t>
        </is>
      </c>
      <c r="F28" t="n">
        <v>26.93509614</v>
      </c>
      <c r="G28" t="n">
        <v>0</v>
      </c>
      <c r="H28" t="n">
        <v>0</v>
      </c>
      <c r="I28" t="n">
        <v>26.93509614</v>
      </c>
      <c r="K28" t="inlineStr">
        <is>
          <t>per head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54.1%</t>
        </is>
      </c>
      <c r="T28" t="inlineStr">
        <is>
          <t>241384f6-0e24-4968-b11a-93e0f7934f81</t>
        </is>
      </c>
    </row>
    <row r="29">
      <c r="A29" t="inlineStr">
        <is>
          <t>Agriculture, forestry and other land uses</t>
        </is>
      </c>
      <c r="B29" t="inlineStr">
        <is>
          <t>Enteric fermentation</t>
        </is>
      </c>
      <c r="C29" t="inlineStr">
        <is>
          <t>Enteric fermentation</t>
        </is>
      </c>
      <c r="D29" t="inlineStr">
        <is>
          <t>Alpaca and llama</t>
        </is>
      </c>
      <c r="E29" t="inlineStr">
        <is>
          <t>Alpaca and llama</t>
        </is>
      </c>
      <c r="F29" t="n">
        <v>224</v>
      </c>
      <c r="G29" t="n">
        <v>0</v>
      </c>
      <c r="H29" t="n">
        <v>224</v>
      </c>
      <c r="I29" t="n">
        <v>0</v>
      </c>
      <c r="K29" t="inlineStr">
        <is>
          <t>per head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15.5%</t>
        </is>
      </c>
      <c r="T29" t="inlineStr">
        <is>
          <t>5dc945ac-b2d9-4a3f-8461-b6adb1af2b80</t>
        </is>
      </c>
    </row>
    <row r="30">
      <c r="A30" t="inlineStr">
        <is>
          <t>Agriculture, forestry and other land uses</t>
        </is>
      </c>
      <c r="B30" t="inlineStr">
        <is>
          <t>Enteric fermentation</t>
        </is>
      </c>
      <c r="C30" t="inlineStr">
        <is>
          <t>Enteric fermentation</t>
        </is>
      </c>
      <c r="D30" t="inlineStr">
        <is>
          <t>Dairy cattle</t>
        </is>
      </c>
      <c r="E30" t="inlineStr">
        <is>
          <t>Dairy cattle</t>
        </is>
      </c>
      <c r="F30" t="n">
        <v>2649.341783</v>
      </c>
      <c r="G30" t="n">
        <v>0</v>
      </c>
      <c r="H30" t="n">
        <v>2649.341783</v>
      </c>
      <c r="I30" t="n">
        <v>0</v>
      </c>
      <c r="K30" t="inlineStr">
        <is>
          <t>per head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15.5%</t>
        </is>
      </c>
      <c r="T30" t="inlineStr">
        <is>
          <t>7f299690-1de9-4020-9cb0-b48729625289</t>
        </is>
      </c>
    </row>
    <row r="31">
      <c r="A31" t="inlineStr">
        <is>
          <t>Agriculture, forestry and other land uses</t>
        </is>
      </c>
      <c r="B31" t="inlineStr">
        <is>
          <t>Enteric fermentation</t>
        </is>
      </c>
      <c r="C31" t="inlineStr">
        <is>
          <t>Enteric fermentation</t>
        </is>
      </c>
      <c r="D31" t="inlineStr">
        <is>
          <t>Deer</t>
        </is>
      </c>
      <c r="E31" t="inlineStr">
        <is>
          <t>Deer</t>
        </is>
      </c>
      <c r="F31" t="n">
        <v>547.67824</v>
      </c>
      <c r="G31" t="n">
        <v>0</v>
      </c>
      <c r="H31" t="n">
        <v>547.67824</v>
      </c>
      <c r="I31" t="n">
        <v>0</v>
      </c>
      <c r="K31" t="inlineStr">
        <is>
          <t>per head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15.5%</t>
        </is>
      </c>
      <c r="T31" t="inlineStr">
        <is>
          <t>673d68e1-14ed-4b2d-aaae-5bdcd34b0704</t>
        </is>
      </c>
    </row>
    <row r="32">
      <c r="A32" t="inlineStr">
        <is>
          <t>Agriculture, forestry and other land uses</t>
        </is>
      </c>
      <c r="B32" t="inlineStr">
        <is>
          <t>Enteric fermentation</t>
        </is>
      </c>
      <c r="C32" t="inlineStr">
        <is>
          <t>Enteric fermentation</t>
        </is>
      </c>
      <c r="D32" t="inlineStr">
        <is>
          <t>Goats</t>
        </is>
      </c>
      <c r="E32" t="inlineStr">
        <is>
          <t>Goats</t>
        </is>
      </c>
      <c r="F32" t="n">
        <v>250.9684211</v>
      </c>
      <c r="G32" t="n">
        <v>0</v>
      </c>
      <c r="H32" t="n">
        <v>250.9684211</v>
      </c>
      <c r="I32" t="n">
        <v>0</v>
      </c>
      <c r="K32" t="inlineStr">
        <is>
          <t>per head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15.5%</t>
        </is>
      </c>
      <c r="T32" t="inlineStr">
        <is>
          <t>c243cdf7-1222-4c65-ad8d-096bdf7286ec</t>
        </is>
      </c>
    </row>
    <row r="33">
      <c r="A33" t="inlineStr">
        <is>
          <t>Agriculture, forestry and other land uses</t>
        </is>
      </c>
      <c r="B33" t="inlineStr">
        <is>
          <t>Enteric fermentation</t>
        </is>
      </c>
      <c r="C33" t="inlineStr">
        <is>
          <t>Enteric fermentation</t>
        </is>
      </c>
      <c r="D33" t="inlineStr">
        <is>
          <t>Horses</t>
        </is>
      </c>
      <c r="E33" t="inlineStr">
        <is>
          <t>Horses</t>
        </is>
      </c>
      <c r="F33" t="n">
        <v>504</v>
      </c>
      <c r="G33" t="n">
        <v>0</v>
      </c>
      <c r="H33" t="n">
        <v>504</v>
      </c>
      <c r="I33" t="n">
        <v>0</v>
      </c>
      <c r="K33" t="inlineStr">
        <is>
          <t>per head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15.5%</t>
        </is>
      </c>
      <c r="T33" t="inlineStr">
        <is>
          <t>25b009f1-50ab-4bf0-9010-2f93b55be9ba</t>
        </is>
      </c>
    </row>
    <row r="34">
      <c r="A34" t="inlineStr">
        <is>
          <t>Agriculture, forestry and other land uses</t>
        </is>
      </c>
      <c r="B34" t="inlineStr">
        <is>
          <t>Enteric fermentation</t>
        </is>
      </c>
      <c r="C34" t="inlineStr">
        <is>
          <t>Enteric fermentation</t>
        </is>
      </c>
      <c r="D34" t="inlineStr">
        <is>
          <t>Mules and asses</t>
        </is>
      </c>
      <c r="E34" t="inlineStr">
        <is>
          <t>Mules and asses</t>
        </is>
      </c>
      <c r="F34" t="n">
        <v>280</v>
      </c>
      <c r="G34" t="n">
        <v>0</v>
      </c>
      <c r="H34" t="n">
        <v>280</v>
      </c>
      <c r="I34" t="n">
        <v>0</v>
      </c>
      <c r="K34" t="inlineStr">
        <is>
          <t>per head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15.5%</t>
        </is>
      </c>
      <c r="T34" t="inlineStr">
        <is>
          <t>7df5a8f6-34d5-4550-b45b-6381e1c662dd</t>
        </is>
      </c>
    </row>
    <row r="35">
      <c r="A35" t="inlineStr">
        <is>
          <t>Agriculture, forestry and other land uses</t>
        </is>
      </c>
      <c r="B35" t="inlineStr">
        <is>
          <t>Enteric fermentation</t>
        </is>
      </c>
      <c r="C35" t="inlineStr">
        <is>
          <t>Enteric fermentation</t>
        </is>
      </c>
      <c r="D35" t="inlineStr">
        <is>
          <t>Non-dairy cattle</t>
        </is>
      </c>
      <c r="E35" t="inlineStr">
        <is>
          <t>Non-dairy cattle</t>
        </is>
      </c>
      <c r="F35" t="n">
        <v>1950.136772</v>
      </c>
      <c r="G35" t="n">
        <v>0</v>
      </c>
      <c r="H35" t="n">
        <v>1950.136772</v>
      </c>
      <c r="I35" t="n">
        <v>0</v>
      </c>
      <c r="K35" t="inlineStr">
        <is>
          <t>per head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15.5%</t>
        </is>
      </c>
      <c r="T35" t="inlineStr">
        <is>
          <t>728f2ac2-65f5-417e-800e-b82757d52ebb</t>
        </is>
      </c>
    </row>
    <row r="36">
      <c r="A36" t="inlineStr">
        <is>
          <t>Agriculture, forestry and other land uses</t>
        </is>
      </c>
      <c r="B36" t="inlineStr">
        <is>
          <t>Enteric fermentation</t>
        </is>
      </c>
      <c r="C36" t="inlineStr">
        <is>
          <t>Enteric fermentation</t>
        </is>
      </c>
      <c r="D36" t="inlineStr">
        <is>
          <t>Sheep</t>
        </is>
      </c>
      <c r="E36" t="inlineStr">
        <is>
          <t>Sheep</t>
        </is>
      </c>
      <c r="F36" t="n">
        <v>348.6860224</v>
      </c>
      <c r="G36" t="n">
        <v>0</v>
      </c>
      <c r="H36" t="n">
        <v>348.6860224</v>
      </c>
      <c r="I36" t="n">
        <v>0</v>
      </c>
      <c r="K36" t="inlineStr">
        <is>
          <t>per head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15.5%</t>
        </is>
      </c>
      <c r="T36" t="inlineStr">
        <is>
          <t>9f66cf69-56b7-417d-942a-bb6b0b0369f4</t>
        </is>
      </c>
    </row>
    <row r="37">
      <c r="A37" t="inlineStr">
        <is>
          <t>Agriculture, forestry and other land uses</t>
        </is>
      </c>
      <c r="B37" t="inlineStr">
        <is>
          <t>Enteric fermentation</t>
        </is>
      </c>
      <c r="C37" t="inlineStr">
        <is>
          <t>Enteric fermentation</t>
        </is>
      </c>
      <c r="D37" t="inlineStr">
        <is>
          <t>Swine</t>
        </is>
      </c>
      <c r="E37" t="inlineStr">
        <is>
          <t>Swine</t>
        </is>
      </c>
      <c r="F37" t="n">
        <v>25.58803376</v>
      </c>
      <c r="G37" t="n">
        <v>0</v>
      </c>
      <c r="H37" t="n">
        <v>25.58803376</v>
      </c>
      <c r="I37" t="n">
        <v>0</v>
      </c>
      <c r="K37" t="inlineStr">
        <is>
          <t>per head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15.5%</t>
        </is>
      </c>
      <c r="T37" t="inlineStr">
        <is>
          <t>7f17b34e-4e9b-4edd-a6db-d9a2104b1e15</t>
        </is>
      </c>
    </row>
    <row r="38">
      <c r="A38" t="inlineStr">
        <is>
          <t>Agriculture, forestry and other land uses</t>
        </is>
      </c>
      <c r="B38" t="inlineStr">
        <is>
          <t>Fertiliser use</t>
        </is>
      </c>
      <c r="C38" t="inlineStr">
        <is>
          <t>Fertiliser use</t>
        </is>
      </c>
      <c r="D38" t="inlineStr">
        <is>
          <t>Dolomite</t>
        </is>
      </c>
      <c r="E38" t="inlineStr">
        <is>
          <t>Dolomite</t>
        </is>
      </c>
      <c r="F38" t="n">
        <v>0.4766666667</v>
      </c>
      <c r="G38" t="n">
        <v>0.4766666667</v>
      </c>
      <c r="H38" t="n">
        <v>0</v>
      </c>
      <c r="I38" t="n">
        <v>0</v>
      </c>
      <c r="K38" t="inlineStr">
        <is>
          <t>kg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CO2 -50% to 0%</t>
        </is>
      </c>
      <c r="T38" t="inlineStr">
        <is>
          <t>87b251e3-aa26-458d-b9f5-30bc61192df3</t>
        </is>
      </c>
    </row>
    <row r="39">
      <c r="A39" t="inlineStr">
        <is>
          <t>Agriculture, forestry and other land uses</t>
        </is>
      </c>
      <c r="B39" t="inlineStr">
        <is>
          <t>Fertiliser use</t>
        </is>
      </c>
      <c r="C39" t="inlineStr">
        <is>
          <t>Fertiliser use</t>
        </is>
      </c>
      <c r="D39" t="inlineStr">
        <is>
          <t>Limestone</t>
        </is>
      </c>
      <c r="E39" t="inlineStr">
        <is>
          <t>Limestone</t>
        </is>
      </c>
      <c r="F39" t="n">
        <v>0.3608</v>
      </c>
      <c r="G39" t="n">
        <v>0.3608</v>
      </c>
      <c r="H39" t="n">
        <v>0</v>
      </c>
      <c r="I39" t="n">
        <v>0</v>
      </c>
      <c r="K39" t="inlineStr">
        <is>
          <t>kg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CO2 -50% to 0%</t>
        </is>
      </c>
      <c r="T39" t="inlineStr">
        <is>
          <t>8df188a4-cbc7-4373-9f61-f4ad602dd03d</t>
        </is>
      </c>
    </row>
    <row r="40">
      <c r="A40" t="inlineStr">
        <is>
          <t>Agriculture, forestry and other land uses</t>
        </is>
      </c>
      <c r="B40" t="inlineStr">
        <is>
          <t>Fertiliser use</t>
        </is>
      </c>
      <c r="C40" t="inlineStr">
        <is>
          <t>Fertiliser use</t>
        </is>
      </c>
      <c r="D40" t="inlineStr">
        <is>
          <t>Non-urea nitrogen fertiliser</t>
        </is>
      </c>
      <c r="E40" t="inlineStr">
        <is>
          <t>Non-urea nitrogen fertiliser</t>
        </is>
      </c>
      <c r="F40" t="n">
        <v>4.836817857</v>
      </c>
      <c r="G40" t="n">
        <v>0</v>
      </c>
      <c r="H40" t="n">
        <v>0</v>
      </c>
      <c r="I40" t="n">
        <v>4.836817857</v>
      </c>
      <c r="K40" t="inlineStr">
        <is>
          <t>kg N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54%</t>
        </is>
      </c>
      <c r="T40" t="inlineStr">
        <is>
          <t>7ab266b9-89fc-4929-9f79-16a021eb40e3</t>
        </is>
      </c>
    </row>
    <row r="41">
      <c r="A41" t="inlineStr">
        <is>
          <t>Agriculture, forestry and other land uses</t>
        </is>
      </c>
      <c r="B41" t="inlineStr">
        <is>
          <t>Fertiliser use</t>
        </is>
      </c>
      <c r="C41" t="inlineStr">
        <is>
          <t>Fertiliser use</t>
        </is>
      </c>
      <c r="D41" t="inlineStr">
        <is>
          <t>Urea nitrogen fertiliser coated with urease inhibitor</t>
        </is>
      </c>
      <c r="E41" t="inlineStr">
        <is>
          <t>Urea nitrogen fertiliser coated with urease inhibitor</t>
        </is>
      </c>
      <c r="F41" t="n">
        <v>4.536270756</v>
      </c>
      <c r="G41" t="n">
        <v>1.594202898</v>
      </c>
      <c r="H41" t="n">
        <v>0</v>
      </c>
      <c r="I41" t="n">
        <v>2.942067857</v>
      </c>
      <c r="K41" t="inlineStr">
        <is>
          <t>kg N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CO2 -50% to 0% / N2O 54%</t>
        </is>
      </c>
      <c r="T41" t="inlineStr">
        <is>
          <t>90611d25-01d4-4036-b627-028ebd891782</t>
        </is>
      </c>
    </row>
    <row r="42">
      <c r="A42" t="inlineStr">
        <is>
          <t>Agriculture, forestry and other land uses</t>
        </is>
      </c>
      <c r="B42" t="inlineStr">
        <is>
          <t>Fertiliser use</t>
        </is>
      </c>
      <c r="C42" t="inlineStr">
        <is>
          <t>Fertiliser use</t>
        </is>
      </c>
      <c r="D42" t="inlineStr">
        <is>
          <t>Urea nitrogen fertiliser not coated with urease inhibitor</t>
        </is>
      </c>
      <c r="E42" t="inlineStr">
        <is>
          <t>Urea nitrogen fertiliser not coated with urease inhibitor</t>
        </is>
      </c>
      <c r="F42" t="n">
        <v>4.723663613</v>
      </c>
      <c r="G42" t="n">
        <v>1.594202898</v>
      </c>
      <c r="H42" t="n">
        <v>0</v>
      </c>
      <c r="I42" t="n">
        <v>3.129460714</v>
      </c>
      <c r="K42" t="inlineStr">
        <is>
          <t>kg N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CO2 -50% to 0% / N2O 54%</t>
        </is>
      </c>
      <c r="T42" t="inlineStr">
        <is>
          <t>4ea1fb59-6fdd-48dc-be81-a808c96f8f7c</t>
        </is>
      </c>
    </row>
    <row r="43">
      <c r="A43" t="inlineStr">
        <is>
          <t>Agriculture, forestry and other land uses</t>
        </is>
      </c>
      <c r="B43" t="inlineStr">
        <is>
          <t>Land Use, Land-Use Change, and Forestry</t>
        </is>
      </c>
      <c r="C43" t="inlineStr">
        <is>
          <t>Forest Growth - Natural Forests</t>
        </is>
      </c>
      <c r="D43" t="inlineStr">
        <is>
          <t>Post-1989 Regenerating natural forest</t>
        </is>
      </c>
      <c r="E43" t="inlineStr">
        <is>
          <t>Post-1989 Regenerating natural forest</t>
        </is>
      </c>
      <c r="F43" t="n">
        <v>-7973.151769</v>
      </c>
      <c r="K43" t="inlineStr">
        <is>
          <t>ha</t>
        </is>
      </c>
      <c r="L43" s="5" t="n"/>
      <c r="M43" t="inlineStr">
        <is>
          <t>Source EF is total-only (CO2e); gas split values (CO2, CH4, N2O, BCO2) are not provided.</t>
        </is>
      </c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44.50%</t>
        </is>
      </c>
      <c r="T43" t="inlineStr">
        <is>
          <t>8e2b811b-33f3-4168-a334-aa34b630dab5</t>
        </is>
      </c>
    </row>
    <row r="44">
      <c r="A44" t="inlineStr">
        <is>
          <t>Agriculture, forestry and other land uses</t>
        </is>
      </c>
      <c r="B44" t="inlineStr">
        <is>
          <t>Land Use, Land-Use Change, and Forestry</t>
        </is>
      </c>
      <c r="C44" t="inlineStr">
        <is>
          <t>Forest Growth - Natural Forests</t>
        </is>
      </c>
      <c r="D44" t="inlineStr">
        <is>
          <t>Pre-1990 Regenerating natural forest</t>
        </is>
      </c>
      <c r="E44" t="inlineStr">
        <is>
          <t>Pre-1990 Regenerating natural forest</t>
        </is>
      </c>
      <c r="F44" t="n">
        <v>-1566.381483</v>
      </c>
      <c r="K44" t="inlineStr">
        <is>
          <t>ha</t>
        </is>
      </c>
      <c r="L44" s="5" t="n"/>
      <c r="M44" t="inlineStr">
        <is>
          <t>Source EF is total-only (CO2e); gas split values (CO2, CH4, N2O, BCO2) are not provided.</t>
        </is>
      </c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119.50%</t>
        </is>
      </c>
      <c r="T44" t="inlineStr">
        <is>
          <t>c5d2a909-1885-40a6-96c9-474b4a64bb24</t>
        </is>
      </c>
    </row>
    <row r="45">
      <c r="A45" t="inlineStr">
        <is>
          <t>Agriculture, forestry and other land uses</t>
        </is>
      </c>
      <c r="B45" t="inlineStr">
        <is>
          <t>Land Use, Land-Use Change, and Forestry</t>
        </is>
      </c>
      <c r="C45" t="inlineStr">
        <is>
          <t>Forest Growth - Natural Forests</t>
        </is>
      </c>
      <c r="D45" t="inlineStr">
        <is>
          <t>Pre-1990 Tall natural forest</t>
        </is>
      </c>
      <c r="E45" t="inlineStr">
        <is>
          <t>Pre-1990 Tall natural forest</t>
        </is>
      </c>
      <c r="F45" t="n">
        <v>0</v>
      </c>
      <c r="K45" t="inlineStr">
        <is>
          <t>ha</t>
        </is>
      </c>
      <c r="L45" s="5" t="n"/>
      <c r="M45" t="inlineStr">
        <is>
          <t>Source EF is total-only (CO2e); gas split values (CO2, CH4, N2O, BCO2) are not provided.</t>
        </is>
      </c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2aa4e3bf-f85d-41bc-9fba-179c9ad57102</t>
        </is>
      </c>
    </row>
    <row r="46">
      <c r="A46" t="inlineStr">
        <is>
          <t>Agriculture, forestry and other land uses</t>
        </is>
      </c>
      <c r="B46" t="inlineStr">
        <is>
          <t>Land Use, Land-Use Change, and Forestry</t>
        </is>
      </c>
      <c r="C46" t="inlineStr">
        <is>
          <t>Forest Growth - Planted Forests - Approach One: Stock Change Accounting</t>
        </is>
      </c>
      <c r="D46" t="inlineStr">
        <is>
          <t>All Planted forests</t>
        </is>
      </c>
      <c r="E46" t="inlineStr">
        <is>
          <t>All Planted forests</t>
        </is>
      </c>
      <c r="F46" t="n">
        <v>-35140.43872</v>
      </c>
      <c r="K46" t="inlineStr">
        <is>
          <t>ha</t>
        </is>
      </c>
      <c r="L46" s="5" t="n"/>
      <c r="M46" t="inlineStr">
        <is>
          <t>Source EF is total-only (CO2e); gas split values (CO2, CH4, N2O, BCO2) are not provided.</t>
        </is>
      </c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13.30%</t>
        </is>
      </c>
      <c r="T46" t="inlineStr">
        <is>
          <t>d268908a-d948-4a81-b723-8879915f8001</t>
        </is>
      </c>
    </row>
    <row r="47">
      <c r="A47" t="inlineStr">
        <is>
          <t>Agriculture, forestry and other land uses</t>
        </is>
      </c>
      <c r="B47" t="inlineStr">
        <is>
          <t>Land Use, Land-Use Change, and Forestry</t>
        </is>
      </c>
      <c r="C47" t="inlineStr">
        <is>
          <t>Forest Growth - Planted Forests - Approach One: Stock Change Accounting</t>
        </is>
      </c>
      <c r="D47" t="inlineStr">
        <is>
          <t>All hardwoods</t>
        </is>
      </c>
      <c r="E47" t="inlineStr">
        <is>
          <t>All hardwoods</t>
        </is>
      </c>
      <c r="F47" t="n">
        <v>-26256.37156</v>
      </c>
      <c r="K47" t="inlineStr">
        <is>
          <t>ha</t>
        </is>
      </c>
      <c r="L47" s="5" t="n"/>
      <c r="M47" t="inlineStr">
        <is>
          <t>Source EF is total-only (CO2e); gas split values (CO2, CH4, N2O, BCO2) are not provided.</t>
        </is>
      </c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146.80%</t>
        </is>
      </c>
      <c r="T47" t="inlineStr">
        <is>
          <t>3f0b4394-ef27-46a6-9f79-6a3fa0bc7e4f</t>
        </is>
      </c>
    </row>
    <row r="48">
      <c r="A48" t="inlineStr">
        <is>
          <t>Agriculture, forestry and other land uses</t>
        </is>
      </c>
      <c r="B48" t="inlineStr">
        <is>
          <t>Land Use, Land-Use Change, and Forestry</t>
        </is>
      </c>
      <c r="C48" t="inlineStr">
        <is>
          <t>Forest Growth - Planted Forests - Approach One: Stock Change Accounting</t>
        </is>
      </c>
      <c r="D48" t="inlineStr">
        <is>
          <t>Other softwoods</t>
        </is>
      </c>
      <c r="E48" t="inlineStr">
        <is>
          <t>Other softwoods</t>
        </is>
      </c>
      <c r="F48" t="n">
        <v>-29956.33595</v>
      </c>
      <c r="K48" t="inlineStr">
        <is>
          <t>ha</t>
        </is>
      </c>
      <c r="L48" s="5" t="n"/>
      <c r="M48" t="inlineStr">
        <is>
          <t>Source EF is total-only (CO2e); gas split values (CO2, CH4, N2O, BCO2) are not provided.</t>
        </is>
      </c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23.30%</t>
        </is>
      </c>
      <c r="T48" t="inlineStr">
        <is>
          <t>3c37f14b-fa7e-4069-810a-04678b656712</t>
        </is>
      </c>
    </row>
    <row r="49">
      <c r="A49" t="inlineStr">
        <is>
          <t>Agriculture, forestry and other land uses</t>
        </is>
      </c>
      <c r="B49" t="inlineStr">
        <is>
          <t>Land Use, Land-Use Change, and Forestry</t>
        </is>
      </c>
      <c r="C49" t="inlineStr">
        <is>
          <t>Forest Growth - Planted Forests - Approach One: Stock Change Accounting</t>
        </is>
      </c>
      <c r="D49" t="inlineStr">
        <is>
          <t>Pinus radiata</t>
        </is>
      </c>
      <c r="E49" t="inlineStr">
        <is>
          <t>Pinus radiata</t>
        </is>
      </c>
      <c r="F49" t="n">
        <v>-36565.42587</v>
      </c>
      <c r="K49" t="inlineStr">
        <is>
          <t>ha</t>
        </is>
      </c>
      <c r="L49" s="5" t="n"/>
      <c r="M49" t="inlineStr">
        <is>
          <t>Source EF is total-only (CO2e); gas split values (CO2, CH4, N2O, BCO2) are not provided.</t>
        </is>
      </c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13.30%</t>
        </is>
      </c>
      <c r="T49" t="inlineStr">
        <is>
          <t>345688d4-258c-42c0-b8e3-2d7b466ce1f9</t>
        </is>
      </c>
    </row>
    <row r="50">
      <c r="A50" t="inlineStr">
        <is>
          <t>Agriculture, forestry and other land uses</t>
        </is>
      </c>
      <c r="B50" t="inlineStr">
        <is>
          <t>Land Use, Land-Use Change, and Forestry</t>
        </is>
      </c>
      <c r="C50" t="inlineStr">
        <is>
          <t>Forest Growth - Planted Forests - Approach Two: Averaging Accounting</t>
        </is>
      </c>
      <c r="D50" t="inlineStr">
        <is>
          <t>All hardwoods - First rotation (Age 24 years and under)</t>
        </is>
      </c>
      <c r="E50" t="inlineStr">
        <is>
          <t>All hardwoods - First rotation (Age 24 years and under)</t>
        </is>
      </c>
      <c r="F50" t="n">
        <v>-26256.37156</v>
      </c>
      <c r="K50" t="inlineStr">
        <is>
          <t>ha</t>
        </is>
      </c>
      <c r="L50" s="5" t="n"/>
      <c r="M50" t="inlineStr">
        <is>
          <t>Source EF is total-only (CO2e); gas split values (CO2, CH4, N2O, BCO2) are not provided.</t>
        </is>
      </c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146.80%</t>
        </is>
      </c>
      <c r="T50" t="inlineStr">
        <is>
          <t>3db4296f-1e16-4471-b451-17ec4a5c1fd5</t>
        </is>
      </c>
    </row>
    <row r="51">
      <c r="A51" t="inlineStr">
        <is>
          <t>Agriculture, forestry and other land uses</t>
        </is>
      </c>
      <c r="B51" t="inlineStr">
        <is>
          <t>Land Use, Land-Use Change, and Forestry</t>
        </is>
      </c>
      <c r="C51" t="inlineStr">
        <is>
          <t>Forest Growth - Planted Forests - Approach Two: Averaging Accounting</t>
        </is>
      </c>
      <c r="D51" t="inlineStr">
        <is>
          <t>All planted forest above the long-term average age</t>
        </is>
      </c>
      <c r="E51" t="inlineStr">
        <is>
          <t>All planted forest above the long-term average age</t>
        </is>
      </c>
      <c r="F51" t="n">
        <v>0</v>
      </c>
      <c r="K51" t="inlineStr">
        <is>
          <t>ha</t>
        </is>
      </c>
      <c r="L51" s="5" t="n"/>
      <c r="M51" t="inlineStr">
        <is>
          <t>Source EF is total-only (CO2e); gas split values (CO2, CH4, N2O, BCO2) are not provided.</t>
        </is>
      </c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7b3282a5-ea6a-44e8-a371-77095ce0b165</t>
        </is>
      </c>
    </row>
    <row r="52">
      <c r="A52" t="inlineStr">
        <is>
          <t>Agriculture, forestry and other land uses</t>
        </is>
      </c>
      <c r="B52" t="inlineStr">
        <is>
          <t>Land Use, Land-Use Change, and Forestry</t>
        </is>
      </c>
      <c r="C52" t="inlineStr">
        <is>
          <t>Forest Growth - Planted Forests - Approach Two: Averaging Accounting</t>
        </is>
      </c>
      <c r="D52" t="inlineStr">
        <is>
          <t>All planted forests - First rotation (Age 23 years and under)</t>
        </is>
      </c>
      <c r="E52" t="inlineStr">
        <is>
          <t>All planted forests - First rotation (Age 23 years and under)</t>
        </is>
      </c>
      <c r="F52" t="n">
        <v>-35140.43872</v>
      </c>
      <c r="K52" t="inlineStr">
        <is>
          <t>ha</t>
        </is>
      </c>
      <c r="L52" s="5" t="n"/>
      <c r="M52" t="inlineStr">
        <is>
          <t>Source EF is total-only (CO2e); gas split values (CO2, CH4, N2O, BCO2) are not provided.</t>
        </is>
      </c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13.30%</t>
        </is>
      </c>
      <c r="T52" t="inlineStr">
        <is>
          <t>b563f2e9-5c43-4a7d-85e3-52f77a2b92ed</t>
        </is>
      </c>
    </row>
    <row r="53">
      <c r="A53" t="inlineStr">
        <is>
          <t>Agriculture, forestry and other land uses</t>
        </is>
      </c>
      <c r="B53" t="inlineStr">
        <is>
          <t>Land Use, Land-Use Change, and Forestry</t>
        </is>
      </c>
      <c r="C53" t="inlineStr">
        <is>
          <t>Forest Growth - Planted Forests - Approach Two: Averaging Accounting</t>
        </is>
      </c>
      <c r="D53" t="inlineStr">
        <is>
          <t>Other Softwoods - First rotation (Age 29 years and under)</t>
        </is>
      </c>
      <c r="E53" t="inlineStr">
        <is>
          <t>Other Softwoods - First rotation (Age 29 years and under)</t>
        </is>
      </c>
      <c r="F53" t="n">
        <v>-29956.33595</v>
      </c>
      <c r="K53" t="inlineStr">
        <is>
          <t>ha</t>
        </is>
      </c>
      <c r="L53" s="5" t="n"/>
      <c r="M53" t="inlineStr">
        <is>
          <t>Source EF is total-only (CO2e); gas split values (CO2, CH4, N2O, BCO2) are not provided.</t>
        </is>
      </c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23.30%</t>
        </is>
      </c>
      <c r="T53" t="inlineStr">
        <is>
          <t>353bebe3-9d1d-4718-8805-0ef223996c5b</t>
        </is>
      </c>
    </row>
    <row r="54">
      <c r="A54" t="inlineStr">
        <is>
          <t>Agriculture, forestry and other land uses</t>
        </is>
      </c>
      <c r="B54" t="inlineStr">
        <is>
          <t>Land Use, Land-Use Change, and Forestry</t>
        </is>
      </c>
      <c r="C54" t="inlineStr">
        <is>
          <t>Forest Growth - Planted Forests - Approach Two: Averaging Accounting</t>
        </is>
      </c>
      <c r="D54" t="inlineStr">
        <is>
          <t>Pinus radiata - First rotation (Age 23 years and under)</t>
        </is>
      </c>
      <c r="E54" t="inlineStr">
        <is>
          <t>Pinus radiata - First rotation (Age 23 years and under)</t>
        </is>
      </c>
      <c r="F54" t="n">
        <v>-36565.42587</v>
      </c>
      <c r="K54" t="inlineStr">
        <is>
          <t>ha</t>
        </is>
      </c>
      <c r="L54" s="5" t="n"/>
      <c r="M54" t="inlineStr">
        <is>
          <t>Source EF is total-only (CO2e); gas split values (CO2, CH4, N2O, BCO2) are not provided.</t>
        </is>
      </c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13.20%</t>
        </is>
      </c>
      <c r="T54" t="inlineStr">
        <is>
          <t>af9d53fd-d466-49d1-a9c5-7ba2d6f4cf2d</t>
        </is>
      </c>
    </row>
    <row r="55">
      <c r="A55" t="inlineStr">
        <is>
          <t>Agriculture, forestry and other land uses</t>
        </is>
      </c>
      <c r="B55" t="inlineStr">
        <is>
          <t>Land Use, Land-Use Change, and Forestry</t>
        </is>
      </c>
      <c r="C55" t="inlineStr">
        <is>
          <t>Land-Use Change - Natural Forests</t>
        </is>
      </c>
      <c r="D55" t="inlineStr">
        <is>
          <t>Post-1989 Regenerating natural forest: Deforestation</t>
        </is>
      </c>
      <c r="E55" t="inlineStr">
        <is>
          <t>Post-1989 Regenerating natural forest: Deforestation</t>
        </is>
      </c>
      <c r="F55" t="n">
        <v>141350</v>
      </c>
      <c r="G55" t="n">
        <v>141350</v>
      </c>
      <c r="H55" t="n">
        <v>0</v>
      </c>
      <c r="I55" t="n">
        <v>0</v>
      </c>
      <c r="K55" t="inlineStr">
        <is>
          <t>ha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27%</t>
        </is>
      </c>
      <c r="T55" t="inlineStr">
        <is>
          <t>21ac487d-a52b-492a-9436-d910cb60b565</t>
        </is>
      </c>
    </row>
    <row r="56">
      <c r="A56" t="inlineStr">
        <is>
          <t>Agriculture, forestry and other land uses</t>
        </is>
      </c>
      <c r="B56" t="inlineStr">
        <is>
          <t>Land Use, Land-Use Change, and Forestry</t>
        </is>
      </c>
      <c r="C56" t="inlineStr">
        <is>
          <t>Land-Use Change - Natural Forests</t>
        </is>
      </c>
      <c r="D56" t="inlineStr">
        <is>
          <t>Pre-1990 Regenerating natural forest: Deforestation</t>
        </is>
      </c>
      <c r="E56" t="inlineStr">
        <is>
          <t>Pre-1990 Regenerating natural forest: Deforestation</t>
        </is>
      </c>
      <c r="F56" t="n">
        <v>280293.6545</v>
      </c>
      <c r="G56" t="n">
        <v>280293.6545</v>
      </c>
      <c r="H56" t="n">
        <v>0</v>
      </c>
      <c r="I56" t="n">
        <v>0</v>
      </c>
      <c r="K56" t="inlineStr">
        <is>
          <t>ha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27.20%</t>
        </is>
      </c>
      <c r="T56" t="inlineStr">
        <is>
          <t>af1d6491-fb6f-41b0-be94-a3271e26cd56</t>
        </is>
      </c>
    </row>
    <row r="57">
      <c r="A57" t="inlineStr">
        <is>
          <t>Agriculture, forestry and other land uses</t>
        </is>
      </c>
      <c r="B57" t="inlineStr">
        <is>
          <t>Land Use, Land-Use Change, and Forestry</t>
        </is>
      </c>
      <c r="C57" t="inlineStr">
        <is>
          <t>Land-Use Change - Natural Forests</t>
        </is>
      </c>
      <c r="D57" t="inlineStr">
        <is>
          <t>Pre-1990 Tall natural forest: Deforestation</t>
        </is>
      </c>
      <c r="E57" t="inlineStr">
        <is>
          <t>Pre-1990 Tall natural forest: Deforestation</t>
        </is>
      </c>
      <c r="F57" t="n">
        <v>898577.3185000001</v>
      </c>
      <c r="G57" t="n">
        <v>898577.3185000001</v>
      </c>
      <c r="H57" t="n">
        <v>0</v>
      </c>
      <c r="I57" t="n">
        <v>0</v>
      </c>
      <c r="K57" t="inlineStr">
        <is>
          <t>ha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21%</t>
        </is>
      </c>
      <c r="T57" t="inlineStr">
        <is>
          <t>54bdb3da-e3e1-4609-bbbf-ceab79e18fcc</t>
        </is>
      </c>
    </row>
    <row r="58">
      <c r="A58" t="inlineStr">
        <is>
          <t>Agriculture, forestry and other land uses</t>
        </is>
      </c>
      <c r="B58" t="inlineStr">
        <is>
          <t>Land Use, Land-Use Change, and Forestry</t>
        </is>
      </c>
      <c r="C58" t="inlineStr">
        <is>
          <t>Land-Use Change - Planted Forests - Approach One: Stock Change Accounting</t>
        </is>
      </c>
      <c r="D58" t="inlineStr">
        <is>
          <t>All Planted forests: Harvest or Deforestation</t>
        </is>
      </c>
      <c r="E58" t="inlineStr">
        <is>
          <t>All Planted forests: Harvest or Deforestation</t>
        </is>
      </c>
      <c r="F58" t="n">
        <v>983932.2842</v>
      </c>
      <c r="G58" t="n">
        <v>983932.2842</v>
      </c>
      <c r="H58" t="n">
        <v>0</v>
      </c>
      <c r="I58" t="n">
        <v>0</v>
      </c>
      <c r="K58" t="inlineStr">
        <is>
          <t>ha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21.80%</t>
        </is>
      </c>
      <c r="T58" t="inlineStr">
        <is>
          <t>3701f857-e21a-4e81-931b-23275c9fab69</t>
        </is>
      </c>
    </row>
    <row r="59">
      <c r="A59" t="inlineStr">
        <is>
          <t>Agriculture, forestry and other land uses</t>
        </is>
      </c>
      <c r="B59" t="inlineStr">
        <is>
          <t>Land Use, Land-Use Change, and Forestry</t>
        </is>
      </c>
      <c r="C59" t="inlineStr">
        <is>
          <t>Land-Use Change - Planted Forests - Approach One: Stock Change Accounting</t>
        </is>
      </c>
      <c r="D59" t="inlineStr">
        <is>
          <t>All hardwoods: Harvest or Deforestation</t>
        </is>
      </c>
      <c r="E59" t="inlineStr">
        <is>
          <t>All hardwoods: Harvest or Deforestation</t>
        </is>
      </c>
      <c r="F59" t="n">
        <v>787691.1469000001</v>
      </c>
      <c r="G59" t="n">
        <v>787691.1469000001</v>
      </c>
      <c r="H59" t="n">
        <v>0</v>
      </c>
      <c r="I59" t="n">
        <v>0</v>
      </c>
      <c r="K59" t="inlineStr">
        <is>
          <t>ha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147.80%</t>
        </is>
      </c>
      <c r="T59" t="inlineStr">
        <is>
          <t>f1ee9e2f-d551-48e3-a86f-b3f1023cce6a</t>
        </is>
      </c>
    </row>
    <row r="60">
      <c r="A60" t="inlineStr">
        <is>
          <t>Agriculture, forestry and other land uses</t>
        </is>
      </c>
      <c r="B60" t="inlineStr">
        <is>
          <t>Land Use, Land-Use Change, and Forestry</t>
        </is>
      </c>
      <c r="C60" t="inlineStr">
        <is>
          <t>Land-Use Change - Planted Forests - Approach One: Stock Change Accounting</t>
        </is>
      </c>
      <c r="D60" t="inlineStr">
        <is>
          <t>Other Softwoods: Harvest or Deforestation</t>
        </is>
      </c>
      <c r="E60" t="inlineStr">
        <is>
          <t>Other Softwoods: Harvest or Deforestation</t>
        </is>
      </c>
      <c r="F60" t="n">
        <v>1198254.189</v>
      </c>
      <c r="G60" t="n">
        <v>1198254.189</v>
      </c>
      <c r="H60" t="n">
        <v>0</v>
      </c>
      <c r="I60" t="n">
        <v>0</v>
      </c>
      <c r="K60" t="inlineStr">
        <is>
          <t>ha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29.10%</t>
        </is>
      </c>
      <c r="T60" t="inlineStr">
        <is>
          <t>9f1bf514-fd7f-42f0-8118-e5bf52990f10</t>
        </is>
      </c>
    </row>
    <row r="61">
      <c r="A61" t="inlineStr">
        <is>
          <t>Agriculture, forestry and other land uses</t>
        </is>
      </c>
      <c r="B61" t="inlineStr">
        <is>
          <t>Land Use, Land-Use Change, and Forestry</t>
        </is>
      </c>
      <c r="C61" t="inlineStr">
        <is>
          <t>Land-Use Change - Planted Forests - Approach One: Stock Change Accounting</t>
        </is>
      </c>
      <c r="D61" t="inlineStr">
        <is>
          <t>Pinus radiata: Harvest or Deforestation</t>
        </is>
      </c>
      <c r="E61" t="inlineStr">
        <is>
          <t>Pinus radiata: Harvest or Deforestation</t>
        </is>
      </c>
      <c r="F61" t="n">
        <v>1023831.924</v>
      </c>
      <c r="G61" t="n">
        <v>1023831.924</v>
      </c>
      <c r="H61" t="n">
        <v>0</v>
      </c>
      <c r="I61" t="n">
        <v>0</v>
      </c>
      <c r="K61" t="inlineStr">
        <is>
          <t>ha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21.80%</t>
        </is>
      </c>
      <c r="T61" t="inlineStr">
        <is>
          <t>ed3d991d-7ad2-49ff-abf3-adc2b7fb2726</t>
        </is>
      </c>
    </row>
    <row r="62">
      <c r="A62" t="inlineStr">
        <is>
          <t>Agriculture, forestry and other land uses</t>
        </is>
      </c>
      <c r="B62" t="inlineStr">
        <is>
          <t>Land Use, Land-Use Change, and Forestry</t>
        </is>
      </c>
      <c r="C62" t="inlineStr">
        <is>
          <t>Land-Use Change - Planted Forests - Approach Two: Averaging Accounting</t>
        </is>
      </c>
      <c r="D62" t="inlineStr">
        <is>
          <t>All Planted forests: Deforestation</t>
        </is>
      </c>
      <c r="E62" t="inlineStr">
        <is>
          <t>All Planted forests: Deforestation</t>
        </is>
      </c>
      <c r="F62" t="n">
        <v>983932.2842</v>
      </c>
      <c r="G62" t="n">
        <v>983932.2842</v>
      </c>
      <c r="H62" t="n">
        <v>0</v>
      </c>
      <c r="I62" t="n">
        <v>0</v>
      </c>
      <c r="K62" t="inlineStr">
        <is>
          <t>ha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21.80%</t>
        </is>
      </c>
      <c r="T62" t="inlineStr">
        <is>
          <t>ce6eb83b-8c0d-4803-9141-5a246b867723</t>
        </is>
      </c>
    </row>
    <row r="63">
      <c r="A63" t="inlineStr">
        <is>
          <t>Agriculture, forestry and other land uses</t>
        </is>
      </c>
      <c r="B63" t="inlineStr">
        <is>
          <t>Land Use, Land-Use Change, and Forestry</t>
        </is>
      </c>
      <c r="C63" t="inlineStr">
        <is>
          <t>Land-Use Change - Planted Forests - Approach Two: Averaging Accounting</t>
        </is>
      </c>
      <c r="D63" t="inlineStr">
        <is>
          <t>All Planted forests: Harvest</t>
        </is>
      </c>
      <c r="E63" t="inlineStr">
        <is>
          <t>All Planted forests: Harvest</t>
        </is>
      </c>
      <c r="F63" t="n">
        <v>0</v>
      </c>
      <c r="G63" t="n">
        <v>0</v>
      </c>
      <c r="H63" t="n">
        <v>0</v>
      </c>
      <c r="I63" t="n">
        <v>0</v>
      </c>
      <c r="K63" t="inlineStr">
        <is>
          <t>ha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d05eb24c-7e46-4581-afdb-902e8fc82182</t>
        </is>
      </c>
    </row>
    <row r="64">
      <c r="A64" t="inlineStr">
        <is>
          <t>Agriculture, forestry and other land uses</t>
        </is>
      </c>
      <c r="B64" t="inlineStr">
        <is>
          <t>Land Use, Land-Use Change, and Forestry</t>
        </is>
      </c>
      <c r="C64" t="inlineStr">
        <is>
          <t>Land-Use Change - Planted Forests - Approach Two: Averaging Accounting</t>
        </is>
      </c>
      <c r="D64" t="inlineStr">
        <is>
          <t>All hardwoods: Deforestation</t>
        </is>
      </c>
      <c r="E64" t="inlineStr">
        <is>
          <t>All hardwoods: Deforestation</t>
        </is>
      </c>
      <c r="F64" t="n">
        <v>787691.1469000001</v>
      </c>
      <c r="G64" t="n">
        <v>787691.1469000001</v>
      </c>
      <c r="H64" t="n">
        <v>0</v>
      </c>
      <c r="I64" t="n">
        <v>0</v>
      </c>
      <c r="K64" t="inlineStr">
        <is>
          <t>ha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147.80%</t>
        </is>
      </c>
      <c r="T64" t="inlineStr">
        <is>
          <t>580ee618-1200-4dc1-bb1b-a67dfd9e6597</t>
        </is>
      </c>
    </row>
    <row r="65">
      <c r="A65" t="inlineStr">
        <is>
          <t>Agriculture, forestry and other land uses</t>
        </is>
      </c>
      <c r="B65" t="inlineStr">
        <is>
          <t>Land Use, Land-Use Change, and Forestry</t>
        </is>
      </c>
      <c r="C65" t="inlineStr">
        <is>
          <t>Land-Use Change - Planted Forests - Approach Two: Averaging Accounting</t>
        </is>
      </c>
      <c r="D65" t="inlineStr">
        <is>
          <t>All hardwoods: Harvest</t>
        </is>
      </c>
      <c r="E65" t="inlineStr">
        <is>
          <t>All hardwoods: Harvest</t>
        </is>
      </c>
      <c r="F65" t="n">
        <v>0</v>
      </c>
      <c r="G65" t="n">
        <v>0</v>
      </c>
      <c r="H65" t="n">
        <v>0</v>
      </c>
      <c r="I65" t="n">
        <v>0</v>
      </c>
      <c r="K65" t="inlineStr">
        <is>
          <t>ha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d32be707-14b6-43dc-b84e-1cc38375db6f</t>
        </is>
      </c>
    </row>
    <row r="66">
      <c r="A66" t="inlineStr">
        <is>
          <t>Agriculture, forestry and other land uses</t>
        </is>
      </c>
      <c r="B66" t="inlineStr">
        <is>
          <t>Land Use, Land-Use Change, and Forestry</t>
        </is>
      </c>
      <c r="C66" t="inlineStr">
        <is>
          <t>Land-Use Change - Planted Forests - Approach Two: Averaging Accounting</t>
        </is>
      </c>
      <c r="D66" t="inlineStr">
        <is>
          <t>Other Softwoods: Deforestation</t>
        </is>
      </c>
      <c r="E66" t="inlineStr">
        <is>
          <t>Other Softwoods: Deforestation</t>
        </is>
      </c>
      <c r="F66" t="n">
        <v>1198254.189</v>
      </c>
      <c r="G66" t="n">
        <v>1198254.189</v>
      </c>
      <c r="H66" t="n">
        <v>0</v>
      </c>
      <c r="I66" t="n">
        <v>0</v>
      </c>
      <c r="K66" t="inlineStr">
        <is>
          <t>ha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29.10%</t>
        </is>
      </c>
      <c r="T66" t="inlineStr">
        <is>
          <t>4831e41d-2491-4247-b5bb-69a13fde9af2</t>
        </is>
      </c>
    </row>
    <row r="67">
      <c r="A67" t="inlineStr">
        <is>
          <t>Agriculture, forestry and other land uses</t>
        </is>
      </c>
      <c r="B67" t="inlineStr">
        <is>
          <t>Land Use, Land-Use Change, and Forestry</t>
        </is>
      </c>
      <c r="C67" t="inlineStr">
        <is>
          <t>Land-Use Change - Planted Forests - Approach Two: Averaging Accounting</t>
        </is>
      </c>
      <c r="D67" t="inlineStr">
        <is>
          <t>Other Softwoods: Harvest</t>
        </is>
      </c>
      <c r="E67" t="inlineStr">
        <is>
          <t>Other Softwoods: Harvest</t>
        </is>
      </c>
      <c r="F67" t="n">
        <v>0</v>
      </c>
      <c r="G67" t="n">
        <v>0</v>
      </c>
      <c r="H67" t="n">
        <v>0</v>
      </c>
      <c r="I67" t="n">
        <v>0</v>
      </c>
      <c r="K67" t="inlineStr">
        <is>
          <t>ha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1dcab602-132b-4799-8a19-f761ef1fbe48</t>
        </is>
      </c>
    </row>
    <row r="68">
      <c r="A68" t="inlineStr">
        <is>
          <t>Agriculture, forestry and other land uses</t>
        </is>
      </c>
      <c r="B68" t="inlineStr">
        <is>
          <t>Land Use, Land-Use Change, and Forestry</t>
        </is>
      </c>
      <c r="C68" t="inlineStr">
        <is>
          <t>Land-Use Change - Planted Forests - Approach Two: Averaging Accounting</t>
        </is>
      </c>
      <c r="D68" t="inlineStr">
        <is>
          <t>Pinus radiata: Deforestation</t>
        </is>
      </c>
      <c r="E68" t="inlineStr">
        <is>
          <t>Pinus radiata: Deforestation</t>
        </is>
      </c>
      <c r="F68" t="n">
        <v>1023831.924</v>
      </c>
      <c r="G68" t="n">
        <v>1023831.924</v>
      </c>
      <c r="H68" t="n">
        <v>0</v>
      </c>
      <c r="I68" t="n">
        <v>0</v>
      </c>
      <c r="K68" t="inlineStr">
        <is>
          <t>ha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>
        <is>
          <t>21.80%</t>
        </is>
      </c>
      <c r="T68" t="inlineStr">
        <is>
          <t>3d2f97b1-4026-4bc8-8e4a-af2bb0d0ebb2</t>
        </is>
      </c>
    </row>
    <row r="69">
      <c r="A69" t="inlineStr">
        <is>
          <t>Agriculture, forestry and other land uses</t>
        </is>
      </c>
      <c r="B69" t="inlineStr">
        <is>
          <t>Land Use, Land-Use Change, and Forestry</t>
        </is>
      </c>
      <c r="C69" t="inlineStr">
        <is>
          <t>Land-Use Change - Planted Forests - Approach Two: Averaging Accounting</t>
        </is>
      </c>
      <c r="D69" t="inlineStr">
        <is>
          <t>Pinus radiata: Harvest</t>
        </is>
      </c>
      <c r="E69" t="inlineStr">
        <is>
          <t>Pinus radiata: Harvest</t>
        </is>
      </c>
      <c r="F69" t="n">
        <v>0</v>
      </c>
      <c r="G69" t="n">
        <v>0</v>
      </c>
      <c r="H69" t="n">
        <v>0</v>
      </c>
      <c r="I69" t="n">
        <v>0</v>
      </c>
      <c r="K69" t="inlineStr">
        <is>
          <t>ha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246fe2c6-44db-483e-80ec-804ced926311</t>
        </is>
      </c>
    </row>
    <row r="70">
      <c r="A70" t="inlineStr">
        <is>
          <t>Agriculture, forestry and other land uses</t>
        </is>
      </c>
      <c r="B70" t="inlineStr">
        <is>
          <t>Manure management</t>
        </is>
      </c>
      <c r="C70" t="inlineStr">
        <is>
          <t>Manure management</t>
        </is>
      </c>
      <c r="D70" t="inlineStr">
        <is>
          <t>Alpaca and llama</t>
        </is>
      </c>
      <c r="E70" t="inlineStr">
        <is>
          <t>Alpaca and llama</t>
        </is>
      </c>
      <c r="F70" t="n">
        <v>2.768109758</v>
      </c>
      <c r="G70" t="n">
        <v>0</v>
      </c>
      <c r="H70" t="n">
        <v>2.768109758</v>
      </c>
      <c r="I70" t="n">
        <v>0</v>
      </c>
      <c r="K70" t="inlineStr">
        <is>
          <t>per head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>
        <is>
          <t>CH4 20%</t>
        </is>
      </c>
      <c r="T70" t="inlineStr">
        <is>
          <t>7f1ae5a8-baa3-4616-bbe1-600058c840cc</t>
        </is>
      </c>
    </row>
    <row r="71">
      <c r="A71" t="inlineStr">
        <is>
          <t>Agriculture, forestry and other land uses</t>
        </is>
      </c>
      <c r="B71" t="inlineStr">
        <is>
          <t>Manure management</t>
        </is>
      </c>
      <c r="C71" t="inlineStr">
        <is>
          <t>Manure management</t>
        </is>
      </c>
      <c r="D71" t="inlineStr">
        <is>
          <t>Dairy cattle</t>
        </is>
      </c>
      <c r="E71" t="inlineStr">
        <is>
          <t>Dairy cattle</t>
        </is>
      </c>
      <c r="F71" t="n">
        <v>270.5410534</v>
      </c>
      <c r="G71" t="n">
        <v>0</v>
      </c>
      <c r="H71" t="n">
        <v>258.1241169</v>
      </c>
      <c r="I71" t="n">
        <v>12.41693647</v>
      </c>
      <c r="K71" t="inlineStr">
        <is>
          <t>per head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>
        <is>
          <t>CH4 20% / N2O 100%</t>
        </is>
      </c>
      <c r="T71" t="inlineStr">
        <is>
          <t>09b400e8-0dc6-4bc7-88af-c09574d54f6d</t>
        </is>
      </c>
    </row>
    <row r="72">
      <c r="A72" t="inlineStr">
        <is>
          <t>Agriculture, forestry and other land uses</t>
        </is>
      </c>
      <c r="B72" t="inlineStr">
        <is>
          <t>Manure management</t>
        </is>
      </c>
      <c r="C72" t="inlineStr">
        <is>
          <t>Manure management</t>
        </is>
      </c>
      <c r="D72" t="inlineStr">
        <is>
          <t>Deer</t>
        </is>
      </c>
      <c r="E72" t="inlineStr">
        <is>
          <t>Deer</t>
        </is>
      </c>
      <c r="F72" t="n">
        <v>7.350482966</v>
      </c>
      <c r="G72" t="n">
        <v>0</v>
      </c>
      <c r="H72" t="n">
        <v>7.350482966</v>
      </c>
      <c r="I72" t="n">
        <v>0</v>
      </c>
      <c r="K72" t="inlineStr">
        <is>
          <t>per head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>
        <is>
          <t>CH4 20%</t>
        </is>
      </c>
      <c r="T72" t="inlineStr">
        <is>
          <t>d7fa7ac4-8dcf-424b-96fa-943df27fb9b2</t>
        </is>
      </c>
    </row>
    <row r="73">
      <c r="A73" t="inlineStr">
        <is>
          <t>Agriculture, forestry and other land uses</t>
        </is>
      </c>
      <c r="B73" t="inlineStr">
        <is>
          <t>Manure management</t>
        </is>
      </c>
      <c r="C73" t="inlineStr">
        <is>
          <t>Manure management</t>
        </is>
      </c>
      <c r="D73" t="inlineStr">
        <is>
          <t>Goats</t>
        </is>
      </c>
      <c r="E73" t="inlineStr">
        <is>
          <t>Goats</t>
        </is>
      </c>
      <c r="F73" t="n">
        <v>5.6</v>
      </c>
      <c r="G73" t="n">
        <v>0</v>
      </c>
      <c r="H73" t="n">
        <v>5.6</v>
      </c>
      <c r="I73" t="n">
        <v>0</v>
      </c>
      <c r="K73" t="inlineStr">
        <is>
          <t>per head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>
        <is>
          <t>CH4 20%</t>
        </is>
      </c>
      <c r="T73" t="inlineStr">
        <is>
          <t>ff7e6b8e-4115-44fd-82ae-71711327325f</t>
        </is>
      </c>
    </row>
    <row r="74">
      <c r="A74" t="inlineStr">
        <is>
          <t>Agriculture, forestry and other land uses</t>
        </is>
      </c>
      <c r="B74" t="inlineStr">
        <is>
          <t>Manure management</t>
        </is>
      </c>
      <c r="C74" t="inlineStr">
        <is>
          <t>Manure management</t>
        </is>
      </c>
      <c r="D74" t="inlineStr">
        <is>
          <t>Horses</t>
        </is>
      </c>
      <c r="E74" t="inlineStr">
        <is>
          <t>Horses</t>
        </is>
      </c>
      <c r="F74" t="n">
        <v>65.52</v>
      </c>
      <c r="G74" t="n">
        <v>0</v>
      </c>
      <c r="H74" t="n">
        <v>65.52</v>
      </c>
      <c r="I74" t="n">
        <v>0</v>
      </c>
      <c r="K74" t="inlineStr">
        <is>
          <t>per head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>
        <is>
          <t>CH4 20%</t>
        </is>
      </c>
      <c r="T74" t="inlineStr">
        <is>
          <t>4df1f09d-fcb7-4754-bebf-c1ebc1f77fdf</t>
        </is>
      </c>
    </row>
    <row r="75">
      <c r="A75" t="inlineStr">
        <is>
          <t>Agriculture, forestry and other land uses</t>
        </is>
      </c>
      <c r="B75" t="inlineStr">
        <is>
          <t>Manure management</t>
        </is>
      </c>
      <c r="C75" t="inlineStr">
        <is>
          <t>Manure management</t>
        </is>
      </c>
      <c r="D75" t="inlineStr">
        <is>
          <t>Mules and asses</t>
        </is>
      </c>
      <c r="E75" t="inlineStr">
        <is>
          <t>Mules and asses</t>
        </is>
      </c>
      <c r="F75" t="n">
        <v>30.8</v>
      </c>
      <c r="G75" t="n">
        <v>0</v>
      </c>
      <c r="H75" t="n">
        <v>30.8</v>
      </c>
      <c r="I75" t="n">
        <v>0</v>
      </c>
      <c r="K75" t="inlineStr">
        <is>
          <t>per head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>
        <is>
          <t>CH4 20%</t>
        </is>
      </c>
      <c r="T75" t="inlineStr">
        <is>
          <t>2095a3c4-de57-4fca-83f3-ef481e6825fa</t>
        </is>
      </c>
    </row>
    <row r="76">
      <c r="A76" t="inlineStr">
        <is>
          <t>Agriculture, forestry and other land uses</t>
        </is>
      </c>
      <c r="B76" t="inlineStr">
        <is>
          <t>Manure management</t>
        </is>
      </c>
      <c r="C76" t="inlineStr">
        <is>
          <t>Manure management</t>
        </is>
      </c>
      <c r="D76" t="inlineStr">
        <is>
          <t>Non-dairy cattle</t>
        </is>
      </c>
      <c r="E76" t="inlineStr">
        <is>
          <t>Non-dairy cattle</t>
        </is>
      </c>
      <c r="F76" t="n">
        <v>26.77655214</v>
      </c>
      <c r="G76" t="n">
        <v>0</v>
      </c>
      <c r="H76" t="n">
        <v>26.77655214</v>
      </c>
      <c r="I76" t="n">
        <v>0</v>
      </c>
      <c r="K76" t="inlineStr">
        <is>
          <t>per head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>
        <is>
          <t>CH4 20%</t>
        </is>
      </c>
      <c r="T76" t="inlineStr">
        <is>
          <t>6c552145-ac0c-4013-998c-d9d513612c05</t>
        </is>
      </c>
    </row>
    <row r="77">
      <c r="A77" t="inlineStr">
        <is>
          <t>Agriculture, forestry and other land uses</t>
        </is>
      </c>
      <c r="B77" t="inlineStr">
        <is>
          <t>Manure management</t>
        </is>
      </c>
      <c r="C77" t="inlineStr">
        <is>
          <t>Manure management</t>
        </is>
      </c>
      <c r="D77" t="inlineStr">
        <is>
          <t>Poultry</t>
        </is>
      </c>
      <c r="E77" t="inlineStr">
        <is>
          <t>Poultry</t>
        </is>
      </c>
      <c r="F77" t="n">
        <v>1.379144023</v>
      </c>
      <c r="G77" t="n">
        <v>0</v>
      </c>
      <c r="H77" t="n">
        <v>0.8043110825000001</v>
      </c>
      <c r="I77" t="n">
        <v>0.5748329402</v>
      </c>
      <c r="K77" t="inlineStr">
        <is>
          <t>per head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>
        <is>
          <t>CH4 20% / N2O 100%</t>
        </is>
      </c>
      <c r="T77" t="inlineStr">
        <is>
          <t>25b87cae-0c8b-47d2-8684-7357b27ecc01</t>
        </is>
      </c>
    </row>
    <row r="78">
      <c r="A78" t="inlineStr">
        <is>
          <t>Agriculture, forestry and other land uses</t>
        </is>
      </c>
      <c r="B78" t="inlineStr">
        <is>
          <t>Manure management</t>
        </is>
      </c>
      <c r="C78" t="inlineStr">
        <is>
          <t>Manure management</t>
        </is>
      </c>
      <c r="D78" t="inlineStr">
        <is>
          <t>Sheep</t>
        </is>
      </c>
      <c r="E78" t="inlineStr">
        <is>
          <t>Sheep</t>
        </is>
      </c>
      <c r="F78" t="n">
        <v>3.773736061</v>
      </c>
      <c r="G78" t="n">
        <v>0</v>
      </c>
      <c r="H78" t="n">
        <v>3.773736061</v>
      </c>
      <c r="I78" t="n">
        <v>0</v>
      </c>
      <c r="K78" t="inlineStr">
        <is>
          <t>per head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>
        <is>
          <t>CH4 20%</t>
        </is>
      </c>
      <c r="T78" t="inlineStr">
        <is>
          <t>b90fb9ef-af86-4c6d-8d0d-5eca97862323</t>
        </is>
      </c>
    </row>
    <row r="79">
      <c r="A79" t="inlineStr">
        <is>
          <t>Agriculture, forestry and other land uses</t>
        </is>
      </c>
      <c r="B79" t="inlineStr">
        <is>
          <t>Manure management</t>
        </is>
      </c>
      <c r="C79" t="inlineStr">
        <is>
          <t>Manure management</t>
        </is>
      </c>
      <c r="D79" t="inlineStr">
        <is>
          <t>Swine</t>
        </is>
      </c>
      <c r="E79" t="inlineStr">
        <is>
          <t>Swine</t>
        </is>
      </c>
      <c r="F79" t="n">
        <v>186.8957777</v>
      </c>
      <c r="G79" t="n">
        <v>0</v>
      </c>
      <c r="H79" t="n">
        <v>165.4103901</v>
      </c>
      <c r="I79" t="n">
        <v>21.48538759</v>
      </c>
      <c r="K79" t="inlineStr">
        <is>
          <t>per head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>
        <is>
          <t>CH4 20% / N2O 100%</t>
        </is>
      </c>
      <c r="T79" t="inlineStr">
        <is>
          <t>8e586bac-a77e-45e2-89b9-088c623e9099</t>
        </is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</sheetData>
  <autoFilter ref="A18:T79"/>
  <mergeCells count="1">
    <mergeCell ref="A1:H1"/>
  </mergeCells>
  <dataValidations count="1">
    <dataValidation sqref="L19:L5018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H54"/>
  <sheetViews>
    <sheetView workbookViewId="0">
      <selection activeCell="A1" sqref="A1"/>
    </sheetView>
  </sheetViews>
  <sheetFormatPr baseColWidth="8" defaultRowHeight="15"/>
  <cols>
    <col width="59" customWidth="1" min="1" max="1"/>
    <col width="63" customWidth="1" min="2" max="2"/>
    <col width="20" customWidth="1" min="3" max="3"/>
    <col width="23" customWidth="1" min="4" max="4"/>
    <col width="23" customWidth="1" min="5" max="5"/>
    <col width="20" customWidth="1" min="6" max="6"/>
    <col width="20" customWidth="1" min="7" max="7"/>
    <col width="10" customWidth="1" min="8" max="8"/>
  </cols>
  <sheetData>
    <row r="1">
      <c r="A1" s="11" t="inlineStr">
        <is>
          <t>Ministry for the Environment Measuring Emissions Guidance</t>
        </is>
      </c>
    </row>
    <row r="2">
      <c r="A2" s="2" t="inlineStr">
        <is>
          <t>Unit Conversion Factors</t>
        </is>
      </c>
    </row>
    <row r="3"/>
    <row r="4">
      <c r="A4" s="4" t="inlineStr">
        <is>
          <t>Additional Information</t>
        </is>
      </c>
      <c r="B4" t="inlineStr">
        <is>
          <t>These conversion factors can be used to change between units.</t>
        </is>
      </c>
    </row>
    <row r="5"/>
    <row r="6"/>
    <row r="7">
      <c r="A7" s="14" t="inlineStr">
        <is>
          <t>Prefix</t>
        </is>
      </c>
    </row>
    <row r="8">
      <c r="A8" s="7" t="inlineStr">
        <is>
          <t>Abbreviation</t>
        </is>
      </c>
      <c r="B8" s="7" t="inlineStr">
        <is>
          <t>Symbol</t>
        </is>
      </c>
      <c r="C8" s="7" t="inlineStr">
        <is>
          <t>Number</t>
        </is>
      </c>
      <c r="D8" s="7" t="inlineStr">
        <is>
          <t>Standard form</t>
        </is>
      </c>
    </row>
    <row r="9">
      <c r="A9" t="inlineStr">
        <is>
          <t>Kilo</t>
        </is>
      </c>
      <c r="B9" t="inlineStr">
        <is>
          <t>k</t>
        </is>
      </c>
      <c r="C9" t="n">
        <v>1000</v>
      </c>
      <c r="D9" t="n">
        <v>1000</v>
      </c>
    </row>
    <row r="10">
      <c r="A10" t="inlineStr">
        <is>
          <t>Mega</t>
        </is>
      </c>
      <c r="B10" t="inlineStr">
        <is>
          <t>M</t>
        </is>
      </c>
      <c r="C10" t="n">
        <v>1000000</v>
      </c>
      <c r="D10" t="n">
        <v>1000000</v>
      </c>
    </row>
    <row r="11">
      <c r="A11" t="inlineStr">
        <is>
          <t>Giga</t>
        </is>
      </c>
      <c r="B11" t="inlineStr">
        <is>
          <t>G</t>
        </is>
      </c>
      <c r="C11" t="n">
        <v>1000000000</v>
      </c>
      <c r="D11" t="n">
        <v>1000000000</v>
      </c>
    </row>
    <row r="12">
      <c r="A12" t="inlineStr">
        <is>
          <t>Tera</t>
        </is>
      </c>
      <c r="B12" t="inlineStr">
        <is>
          <t>T</t>
        </is>
      </c>
      <c r="C12" t="n">
        <v>1000000000000</v>
      </c>
      <c r="D12" t="n">
        <v>1000000000000</v>
      </c>
    </row>
    <row r="13">
      <c r="A13" t="inlineStr">
        <is>
          <t>Peta</t>
        </is>
      </c>
      <c r="B13" t="inlineStr">
        <is>
          <t>P</t>
        </is>
      </c>
      <c r="C13" t="n">
        <v>1000000000000000</v>
      </c>
      <c r="D13" t="n">
        <v>1000000000000000</v>
      </c>
    </row>
    <row r="14"/>
    <row r="15">
      <c r="A15" s="14" t="inlineStr">
        <is>
          <t>Energy</t>
        </is>
      </c>
    </row>
    <row r="16">
      <c r="A16" s="7" t="inlineStr">
        <is>
          <t>From</t>
        </is>
      </c>
      <c r="B16" s="7" t="inlineStr">
        <is>
          <t>GJ</t>
        </is>
      </c>
      <c r="C16" s="7" t="inlineStr">
        <is>
          <t>kWh</t>
        </is>
      </c>
      <c r="D16" s="7" t="inlineStr">
        <is>
          <t>therm</t>
        </is>
      </c>
      <c r="E16" s="7" t="inlineStr">
        <is>
          <t>toe</t>
        </is>
      </c>
      <c r="F16" s="7" t="inlineStr">
        <is>
          <t>kcal</t>
        </is>
      </c>
    </row>
    <row r="17">
      <c r="A17" t="inlineStr">
        <is>
          <t>Gigajoule, GJ</t>
        </is>
      </c>
      <c r="C17" t="n">
        <v>277.777777778</v>
      </c>
      <c r="D17" t="n">
        <v>9.478170777000001</v>
      </c>
      <c r="E17" t="n">
        <v>0.02388459</v>
      </c>
      <c r="F17" t="n">
        <v>238902.957618615</v>
      </c>
    </row>
    <row r="18">
      <c r="A18" t="inlineStr">
        <is>
          <t>kilowatt hour, kWh</t>
        </is>
      </c>
      <c r="B18" t="n">
        <v>0.0036</v>
      </c>
      <c r="D18" t="n">
        <v>0.0341214147971727</v>
      </c>
      <c r="E18" t="n">
        <v>8.598452399993122e-05</v>
      </c>
      <c r="F18" t="n">
        <v>860.050647426326</v>
      </c>
    </row>
    <row r="19">
      <c r="A19" t="inlineStr">
        <is>
          <t>Therm</t>
        </is>
      </c>
      <c r="B19" t="n">
        <v>0.10551</v>
      </c>
      <c r="C19" t="n">
        <v>29.30710833487654</v>
      </c>
      <c r="E19" t="n">
        <v>0.0025199577599887</v>
      </c>
      <c r="F19" t="n">
        <v>25205.59749760405</v>
      </c>
    </row>
    <row r="20">
      <c r="A20" t="inlineStr">
        <is>
          <t>Tonne oil eq., toe</t>
        </is>
      </c>
      <c r="B20" t="n">
        <v>41.868</v>
      </c>
      <c r="C20" t="n">
        <v>11629.99983579371</v>
      </c>
      <c r="D20" t="n">
        <v>396.8320484881675</v>
      </c>
      <c r="F20" t="n">
        <v>10002388.88834244</v>
      </c>
    </row>
    <row r="21">
      <c r="A21" t="inlineStr">
        <is>
          <t>Kilocalorie, kcal</t>
        </is>
      </c>
      <c r="B21" t="n">
        <v>4.186e-06</v>
      </c>
      <c r="C21" t="n">
        <v>0.0011627222222231</v>
      </c>
      <c r="D21" t="n">
        <v>3.967372723836666e-05</v>
      </c>
      <c r="E21" t="n">
        <v>9.997611682200015e-08</v>
      </c>
    </row>
    <row r="22"/>
    <row r="23">
      <c r="A23" s="14" t="inlineStr">
        <is>
          <t>Volume</t>
        </is>
      </c>
    </row>
    <row r="24">
      <c r="A24" s="7" t="inlineStr">
        <is>
          <t>From</t>
        </is>
      </c>
      <c r="B24" s="7" t="inlineStr">
        <is>
          <t>L</t>
        </is>
      </c>
      <c r="C24" s="7" t="inlineStr">
        <is>
          <t>m3</t>
        </is>
      </c>
      <c r="D24" s="7" t="inlineStr">
        <is>
          <t>cu ft</t>
        </is>
      </c>
      <c r="E24" s="7" t="inlineStr">
        <is>
          <t>Imp. gallon</t>
        </is>
      </c>
      <c r="F24" s="7" t="inlineStr">
        <is>
          <t>US gallon</t>
        </is>
      </c>
      <c r="G24" s="7" t="inlineStr">
        <is>
          <t>Bbl (US,P)</t>
        </is>
      </c>
    </row>
    <row r="25">
      <c r="A25" t="inlineStr">
        <is>
          <t>Litres, L</t>
        </is>
      </c>
      <c r="C25" t="n">
        <v>0.001</v>
      </c>
      <c r="D25" t="n">
        <v>0.035314667</v>
      </c>
      <c r="E25" t="n">
        <v>0.219969248</v>
      </c>
      <c r="F25" t="n">
        <v>0.264172051</v>
      </c>
      <c r="G25" t="n">
        <v>0.006289811</v>
      </c>
    </row>
    <row r="26">
      <c r="A26" t="inlineStr">
        <is>
          <t>Cubic metres, m3</t>
        </is>
      </c>
      <c r="B26" t="n">
        <v>1000</v>
      </c>
      <c r="D26" t="n">
        <v>35.314667</v>
      </c>
      <c r="E26" t="n">
        <v>219.969248</v>
      </c>
      <c r="F26" t="n">
        <v>264.172051</v>
      </c>
      <c r="G26" t="n">
        <v>6.289811</v>
      </c>
    </row>
    <row r="27">
      <c r="A27" t="inlineStr">
        <is>
          <t>Cubic feet, cu ft</t>
        </is>
      </c>
      <c r="B27" t="n">
        <v>28.31684636867736</v>
      </c>
      <c r="C27" t="n">
        <v>0.0283168463686773</v>
      </c>
      <c r="E27" t="n">
        <v>6.228835401449488</v>
      </c>
      <c r="F27" t="n">
        <v>7.480519383065399</v>
      </c>
      <c r="G27" t="n">
        <v>0.1781076117750168</v>
      </c>
    </row>
    <row r="28">
      <c r="A28" t="inlineStr">
        <is>
          <t>Imperial gallon</t>
        </is>
      </c>
      <c r="B28" t="n">
        <v>4.546090006181228</v>
      </c>
      <c r="C28" t="n">
        <v>0.0045460900061812</v>
      </c>
      <c r="D28" t="n">
        <v>0.160543654720318</v>
      </c>
      <c r="F28" t="n">
        <v>1.200949920963498</v>
      </c>
      <c r="G28" t="n">
        <v>0.0285940469278687</v>
      </c>
    </row>
    <row r="29">
      <c r="A29" t="inlineStr">
        <is>
          <t>US gallon</t>
        </is>
      </c>
      <c r="B29" t="n">
        <v>3.785411803461373</v>
      </c>
      <c r="C29" t="n">
        <v>0.0037854118034613</v>
      </c>
      <c r="D29" t="n">
        <v>0.1336805572971078</v>
      </c>
      <c r="E29" t="n">
        <v>0.8326741877777221</v>
      </c>
      <c r="G29" t="n">
        <v>0.0238095248009411</v>
      </c>
    </row>
    <row r="30">
      <c r="A30" t="inlineStr">
        <is>
          <t>Barrel (US, petroleum), bbl</t>
        </is>
      </c>
      <c r="B30" t="n">
        <v>158.9872891252217</v>
      </c>
      <c r="C30" t="n">
        <v>0.1589872891252217</v>
      </c>
      <c r="D30" t="n">
        <v>5.614583172689927</v>
      </c>
      <c r="E30" t="n">
        <v>34.97231443043361</v>
      </c>
      <c r="F30" t="n">
        <v>41.99999825113982</v>
      </c>
    </row>
    <row r="31"/>
    <row r="32">
      <c r="A32" s="14" t="inlineStr">
        <is>
          <t>Weight / mass</t>
        </is>
      </c>
    </row>
    <row r="33">
      <c r="A33" s="7" t="inlineStr">
        <is>
          <t>From</t>
        </is>
      </c>
      <c r="B33" s="7" t="inlineStr">
        <is>
          <t>kg</t>
        </is>
      </c>
      <c r="C33" s="7" t="inlineStr">
        <is>
          <t>tonne</t>
        </is>
      </c>
      <c r="D33" s="7" t="inlineStr">
        <is>
          <t>ton (UK)</t>
        </is>
      </c>
      <c r="E33" s="7" t="inlineStr">
        <is>
          <t>ton (US)</t>
        </is>
      </c>
      <c r="F33" s="7" t="inlineStr">
        <is>
          <t>lb</t>
        </is>
      </c>
    </row>
    <row r="34">
      <c r="A34" t="inlineStr">
        <is>
          <t>Kilogram, kg</t>
        </is>
      </c>
      <c r="C34" t="n">
        <v>0.001</v>
      </c>
      <c r="D34" t="n">
        <v>0.000984207</v>
      </c>
      <c r="E34" t="n">
        <v>0.001102311</v>
      </c>
      <c r="F34" t="n">
        <v>2.20462368</v>
      </c>
    </row>
    <row r="35">
      <c r="A35" t="inlineStr">
        <is>
          <t>tonne, t (metric ton)</t>
        </is>
      </c>
      <c r="B35" t="n">
        <v>1000</v>
      </c>
      <c r="D35" t="n">
        <v>0.9842070000000001</v>
      </c>
      <c r="E35" t="n">
        <v>1.102311</v>
      </c>
      <c r="F35" t="n">
        <v>2204.62368</v>
      </c>
    </row>
    <row r="36">
      <c r="A36" t="inlineStr">
        <is>
          <t>ton (UK, long ton)</t>
        </is>
      </c>
      <c r="B36" t="n">
        <v>1016.046421128889</v>
      </c>
      <c r="C36" t="n">
        <v>1.016046421128889</v>
      </c>
      <c r="E36" t="n">
        <v>1.119999146521006</v>
      </c>
      <c r="F36" t="n">
        <v>2240</v>
      </c>
    </row>
    <row r="37">
      <c r="A37" t="inlineStr">
        <is>
          <t>ton (US, short ton)</t>
        </is>
      </c>
      <c r="B37" t="n">
        <v>907.184995885916</v>
      </c>
      <c r="C37" t="n">
        <v>0.9071849958859162</v>
      </c>
      <c r="D37" t="n">
        <v>0.8928578232458898</v>
      </c>
      <c r="F37" t="n">
        <v>2000.001524070793</v>
      </c>
    </row>
    <row r="38">
      <c r="A38" t="inlineStr">
        <is>
          <t>Pound, lb</t>
        </is>
      </c>
      <c r="B38" t="n">
        <v>0.4535921522896823</v>
      </c>
      <c r="C38" t="n">
        <v>0.0004535921522896</v>
      </c>
      <c r="D38" t="n">
        <v>0.0004464285714285</v>
      </c>
      <c r="E38" t="n">
        <v>0.0004999996189825</v>
      </c>
    </row>
    <row r="39"/>
    <row r="40">
      <c r="A40" s="14" t="inlineStr">
        <is>
          <t>Length / distance</t>
        </is>
      </c>
    </row>
    <row r="41">
      <c r="A41" s="7" t="inlineStr">
        <is>
          <t>From</t>
        </is>
      </c>
      <c r="B41" s="7" t="inlineStr">
        <is>
          <t>m</t>
        </is>
      </c>
      <c r="C41" s="7" t="inlineStr">
        <is>
          <t>ft</t>
        </is>
      </c>
      <c r="D41" s="7" t="inlineStr">
        <is>
          <t>mi</t>
        </is>
      </c>
      <c r="E41" s="7" t="inlineStr">
        <is>
          <t>km</t>
        </is>
      </c>
      <c r="F41" s="7" t="inlineStr">
        <is>
          <t>nmi</t>
        </is>
      </c>
    </row>
    <row r="42">
      <c r="A42" t="inlineStr">
        <is>
          <t>Metre, m</t>
        </is>
      </c>
      <c r="C42" t="n">
        <v>3.280839895</v>
      </c>
      <c r="D42" t="n">
        <v>0.0006213711922373</v>
      </c>
      <c r="E42" t="n">
        <v>0.001</v>
      </c>
      <c r="F42" t="n">
        <v>0.0005399568035174</v>
      </c>
    </row>
    <row r="43">
      <c r="A43" t="inlineStr">
        <is>
          <t>Feet, ft</t>
        </is>
      </c>
      <c r="B43" t="n">
        <v>0.3048000000012192</v>
      </c>
      <c r="D43" t="n">
        <v>0.0001893939393946</v>
      </c>
      <c r="E43" t="n">
        <v>0.0003048000000012</v>
      </c>
      <c r="F43" t="n">
        <v>0.0001645788337127</v>
      </c>
    </row>
    <row r="44">
      <c r="A44" t="inlineStr">
        <is>
          <t>Miles, mi</t>
        </is>
      </c>
      <c r="B44" t="n">
        <v>1609.344</v>
      </c>
      <c r="C44" t="n">
        <v>5279.999999978881</v>
      </c>
      <c r="E44" t="n">
        <v>1.609344</v>
      </c>
      <c r="F44" t="n">
        <v>0.868976242</v>
      </c>
    </row>
    <row r="45">
      <c r="A45" t="inlineStr">
        <is>
          <t>Kilometres, km</t>
        </is>
      </c>
      <c r="B45" t="n">
        <v>1000</v>
      </c>
      <c r="C45" t="n">
        <v>3280.839895</v>
      </c>
      <c r="D45" t="n">
        <v>0.6213711922373339</v>
      </c>
      <c r="F45" t="n">
        <v>0.539956803517458</v>
      </c>
    </row>
    <row r="46">
      <c r="A46" t="inlineStr">
        <is>
          <t>Nautical miles, nmi or NM</t>
        </is>
      </c>
      <c r="B46" t="n">
        <v>1851.999999788257</v>
      </c>
      <c r="C46" t="n">
        <v>6076.115484845304</v>
      </c>
      <c r="D46" t="n">
        <v>1.150779447891971</v>
      </c>
      <c r="E46" t="n">
        <v>1.851999999788257</v>
      </c>
    </row>
    <row r="47"/>
    <row r="48">
      <c r="A48" s="14" t="inlineStr">
        <is>
          <t>Length / distance</t>
        </is>
      </c>
    </row>
    <row r="49">
      <c r="A49" s="7" t="inlineStr">
        <is>
          <t>From</t>
        </is>
      </c>
      <c r="B49" s="7" t="inlineStr">
        <is>
          <t>m</t>
        </is>
      </c>
      <c r="C49" s="7" t="inlineStr">
        <is>
          <t>ft</t>
        </is>
      </c>
      <c r="D49" s="7" t="inlineStr">
        <is>
          <t>in</t>
        </is>
      </c>
      <c r="E49" s="7" t="inlineStr">
        <is>
          <t>cm</t>
        </is>
      </c>
      <c r="F49" s="7" t="inlineStr">
        <is>
          <t>yd</t>
        </is>
      </c>
    </row>
    <row r="50">
      <c r="A50" t="inlineStr">
        <is>
          <t>Metre, m</t>
        </is>
      </c>
      <c r="C50" t="n">
        <v>3.280839895</v>
      </c>
      <c r="D50" t="n">
        <v>39.37007874</v>
      </c>
      <c r="E50" t="n">
        <v>100</v>
      </c>
      <c r="F50" t="n">
        <v>1.093613298</v>
      </c>
    </row>
    <row r="51">
      <c r="A51" t="inlineStr">
        <is>
          <t>Feet, ft</t>
        </is>
      </c>
      <c r="B51" t="n">
        <v>0.3048000000012192</v>
      </c>
      <c r="D51" t="n">
        <v>12</v>
      </c>
      <c r="E51" t="n">
        <v>30.48000000012192</v>
      </c>
      <c r="F51" t="n">
        <v>0.3333333332317333</v>
      </c>
    </row>
    <row r="52">
      <c r="A52" t="inlineStr">
        <is>
          <t>Inch, in</t>
        </is>
      </c>
      <c r="B52" t="n">
        <v>0.0254000000001016</v>
      </c>
      <c r="C52" t="n">
        <v>0.0833333333333333</v>
      </c>
      <c r="E52" t="n">
        <v>2.54000000001016</v>
      </c>
      <c r="F52" t="n">
        <v>0.0277777777693111</v>
      </c>
    </row>
    <row r="53">
      <c r="A53" t="inlineStr">
        <is>
          <t>Centimetres, cm</t>
        </is>
      </c>
      <c r="B53" t="n">
        <v>0.01</v>
      </c>
      <c r="C53" t="n">
        <v>0.03280839895</v>
      </c>
      <c r="D53" t="n">
        <v>0.3937007874</v>
      </c>
      <c r="F53" t="n">
        <v>0.0109361329799999</v>
      </c>
    </row>
    <row r="54">
      <c r="A54" t="inlineStr">
        <is>
          <t>Yard, yd</t>
        </is>
      </c>
      <c r="B54" t="n">
        <v>0.9144000002823668</v>
      </c>
      <c r="C54" t="n">
        <v>3.000000000914401</v>
      </c>
      <c r="D54" t="n">
        <v>36.0000000109728</v>
      </c>
      <c r="E54" t="n">
        <v>91.44000002823668</v>
      </c>
    </row>
  </sheetData>
  <mergeCells count="1">
    <mergeCell ref="A1:H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G13"/>
  <sheetViews>
    <sheetView workbookViewId="0">
      <selection activeCell="A1" sqref="A1"/>
    </sheetView>
  </sheetViews>
  <sheetFormatPr baseColWidth="8" defaultRowHeight="15"/>
  <cols>
    <col width="34" customWidth="1" min="1" max="1"/>
    <col width="14" customWidth="1" min="2" max="2"/>
    <col width="14" customWidth="1" min="3" max="3"/>
    <col width="14" customWidth="1" min="4" max="4"/>
    <col width="14" customWidth="1" min="5" max="5"/>
    <col width="14" customWidth="1" min="6" max="6"/>
    <col width="30" customWidth="1" min="7" max="7"/>
  </cols>
  <sheetData>
    <row r="1">
      <c r="A1" s="4" t="inlineStr">
        <is>
          <t>Totals by Page</t>
        </is>
      </c>
    </row>
    <row r="2">
      <c r="A2" s="7" t="inlineStr">
        <is>
          <t>Page</t>
        </is>
      </c>
      <c r="B2" s="7" t="inlineStr">
        <is>
          <t>Total Emissions - CO2e</t>
        </is>
      </c>
      <c r="C2" s="7" t="inlineStr">
        <is>
          <t>Total Emissions - CO2</t>
        </is>
      </c>
      <c r="D2" s="7" t="inlineStr">
        <is>
          <t>Total Emissions - CH4</t>
        </is>
      </c>
      <c r="E2" s="7" t="inlineStr">
        <is>
          <t>Total Emissions - N2O</t>
        </is>
      </c>
      <c r="F2" s="7" t="inlineStr">
        <is>
          <t>Total Emissions - BCO2</t>
        </is>
      </c>
      <c r="G2" s="7" t="inlineStr">
        <is>
          <t>Catalogue URL</t>
        </is>
      </c>
    </row>
    <row r="3">
      <c r="A3" t="inlineStr">
        <is>
          <t>Fuel</t>
        </is>
      </c>
      <c r="B3">
        <f>SUMIFS(tblSummaryData[Total Emissions - CO2e],tblSummaryData[Page],$A3)</f>
        <v/>
      </c>
      <c r="C3">
        <f>SUMIFS(tblSummaryData[Total Emissions - CO2],tblSummaryData[Page],$A3)</f>
        <v/>
      </c>
      <c r="D3">
        <f>SUMIFS(tblSummaryData[Total Emissions - CH4],tblSummaryData[Page],$A3)</f>
        <v/>
      </c>
      <c r="E3">
        <f>SUMIFS(tblSummaryData[Total Emissions - N2O],tblSummaryData[Page],$A3)</f>
        <v/>
      </c>
      <c r="F3">
        <f>SUMIFS(tblSummaryData[Total Emissions - BCO2],tblSummaryData[Page],$A3)</f>
        <v/>
      </c>
      <c r="G3" s="8" t="inlineStr">
        <is>
          <t>https://measuringemissionsguide.environment.govt.nz/3_fuels.html</t>
        </is>
      </c>
    </row>
    <row r="4">
      <c r="A4" t="inlineStr">
        <is>
          <t>Refrigerant and Other Gases</t>
        </is>
      </c>
      <c r="B4">
        <f>SUMIFS(tblSummaryData[Total Emissions - CO2e],tblSummaryData[Page],$A4)</f>
        <v/>
      </c>
      <c r="C4">
        <f>SUMIFS(tblSummaryData[Total Emissions - CO2],tblSummaryData[Page],$A4)</f>
        <v/>
      </c>
      <c r="D4">
        <f>SUMIFS(tblSummaryData[Total Emissions - CH4],tblSummaryData[Page],$A4)</f>
        <v/>
      </c>
      <c r="E4">
        <f>SUMIFS(tblSummaryData[Total Emissions - N2O],tblSummaryData[Page],$A4)</f>
        <v/>
      </c>
      <c r="F4">
        <f>SUMIFS(tblSummaryData[Total Emissions - BCO2],tblSummaryData[Page],$A4)</f>
        <v/>
      </c>
      <c r="G4" s="8" t="inlineStr">
        <is>
          <t>https://measuringemissionsguide.environment.govt.nz/4_refrigerants.html</t>
        </is>
      </c>
    </row>
    <row r="5">
      <c r="A5" t="inlineStr">
        <is>
          <t>Purchased Electricity, Heat, and Steam</t>
        </is>
      </c>
      <c r="B5">
        <f>SUMIFS(tblSummaryData[Total Emissions - CO2e],tblSummaryData[Page],$A5)</f>
        <v/>
      </c>
      <c r="C5">
        <f>SUMIFS(tblSummaryData[Total Emissions - CO2],tblSummaryData[Page],$A5)</f>
        <v/>
      </c>
      <c r="D5">
        <f>SUMIFS(tblSummaryData[Total Emissions - CH4],tblSummaryData[Page],$A5)</f>
        <v/>
      </c>
      <c r="E5">
        <f>SUMIFS(tblSummaryData[Total Emissions - N2O],tblSummaryData[Page],$A5)</f>
        <v/>
      </c>
      <c r="F5">
        <f>SUMIFS(tblSummaryData[Total Emissions - BCO2],tblSummaryData[Page],$A5)</f>
        <v/>
      </c>
      <c r="G5" s="8" t="inlineStr">
        <is>
          <t>https://measuringemissionsguide.environment.govt.nz/5_purchased_energy.html</t>
        </is>
      </c>
    </row>
    <row r="6">
      <c r="A6" t="inlineStr">
        <is>
          <t>Indirect Business Related</t>
        </is>
      </c>
      <c r="B6">
        <f>SUMIFS(tblSummaryData[Total Emissions - CO2e],tblSummaryData[Page],$A6)</f>
        <v/>
      </c>
      <c r="C6">
        <f>SUMIFS(tblSummaryData[Total Emissions - CO2],tblSummaryData[Page],$A6)</f>
        <v/>
      </c>
      <c r="D6">
        <f>SUMIFS(tblSummaryData[Total Emissions - CH4],tblSummaryData[Page],$A6)</f>
        <v/>
      </c>
      <c r="E6">
        <f>SUMIFS(tblSummaryData[Total Emissions - N2O],tblSummaryData[Page],$A6)</f>
        <v/>
      </c>
      <c r="F6">
        <f>SUMIFS(tblSummaryData[Total Emissions - BCO2],tblSummaryData[Page],$A6)</f>
        <v/>
      </c>
      <c r="G6" s="8" t="inlineStr">
        <is>
          <t>https://measuringemissionsguide.environment.govt.nz/6_indirect_business.html</t>
        </is>
      </c>
    </row>
    <row r="7">
      <c r="A7" t="inlineStr">
        <is>
          <t>Travel</t>
        </is>
      </c>
      <c r="B7">
        <f>SUMIFS(tblSummaryData[Total Emissions - CO2e],tblSummaryData[Page],$A7)</f>
        <v/>
      </c>
      <c r="C7">
        <f>SUMIFS(tblSummaryData[Total Emissions - CO2],tblSummaryData[Page],$A7)</f>
        <v/>
      </c>
      <c r="D7">
        <f>SUMIFS(tblSummaryData[Total Emissions - CH4],tblSummaryData[Page],$A7)</f>
        <v/>
      </c>
      <c r="E7">
        <f>SUMIFS(tblSummaryData[Total Emissions - N2O],tblSummaryData[Page],$A7)</f>
        <v/>
      </c>
      <c r="F7">
        <f>SUMIFS(tblSummaryData[Total Emissions - BCO2],tblSummaryData[Page],$A7)</f>
        <v/>
      </c>
      <c r="G7" s="8" t="inlineStr">
        <is>
          <t>https://measuringemissionsguide.environment.govt.nz/7_travel.html</t>
        </is>
      </c>
    </row>
    <row r="8">
      <c r="A8" t="inlineStr">
        <is>
          <t>Freight Transport</t>
        </is>
      </c>
      <c r="B8">
        <f>SUMIFS(tblSummaryData[Total Emissions - CO2e],tblSummaryData[Page],$A8)</f>
        <v/>
      </c>
      <c r="C8">
        <f>SUMIFS(tblSummaryData[Total Emissions - CO2],tblSummaryData[Page],$A8)</f>
        <v/>
      </c>
      <c r="D8">
        <f>SUMIFS(tblSummaryData[Total Emissions - CH4],tblSummaryData[Page],$A8)</f>
        <v/>
      </c>
      <c r="E8">
        <f>SUMIFS(tblSummaryData[Total Emissions - N2O],tblSummaryData[Page],$A8)</f>
        <v/>
      </c>
      <c r="F8">
        <f>SUMIFS(tblSummaryData[Total Emissions - BCO2],tblSummaryData[Page],$A8)</f>
        <v/>
      </c>
      <c r="G8" s="8" t="inlineStr">
        <is>
          <t>https://measuringemissionsguide.environment.govt.nz/8_freight.html</t>
        </is>
      </c>
    </row>
    <row r="9">
      <c r="A9" t="inlineStr">
        <is>
          <t>Water Supply and Wastewater</t>
        </is>
      </c>
      <c r="B9">
        <f>SUMIFS(tblSummaryData[Total Emissions - CO2e],tblSummaryData[Page],$A9)</f>
        <v/>
      </c>
      <c r="C9">
        <f>SUMIFS(tblSummaryData[Total Emissions - CO2],tblSummaryData[Page],$A9)</f>
        <v/>
      </c>
      <c r="D9">
        <f>SUMIFS(tblSummaryData[Total Emissions - CH4],tblSummaryData[Page],$A9)</f>
        <v/>
      </c>
      <c r="E9">
        <f>SUMIFS(tblSummaryData[Total Emissions - N2O],tblSummaryData[Page],$A9)</f>
        <v/>
      </c>
      <c r="F9">
        <f>SUMIFS(tblSummaryData[Total Emissions - BCO2],tblSummaryData[Page],$A9)</f>
        <v/>
      </c>
      <c r="G9" s="8" t="inlineStr">
        <is>
          <t>https://measuringemissionsguide.environment.govt.nz/9_water.html</t>
        </is>
      </c>
    </row>
    <row r="10">
      <c r="A10" t="inlineStr">
        <is>
          <t>Materials and Waste</t>
        </is>
      </c>
      <c r="B10">
        <f>SUMIFS(tblSummaryData[Total Emissions - CO2e],tblSummaryData[Page],$A10)</f>
        <v/>
      </c>
      <c r="C10">
        <f>SUMIFS(tblSummaryData[Total Emissions - CO2],tblSummaryData[Page],$A10)</f>
        <v/>
      </c>
      <c r="D10">
        <f>SUMIFS(tblSummaryData[Total Emissions - CH4],tblSummaryData[Page],$A10)</f>
        <v/>
      </c>
      <c r="E10">
        <f>SUMIFS(tblSummaryData[Total Emissions - N2O],tblSummaryData[Page],$A10)</f>
        <v/>
      </c>
      <c r="F10">
        <f>SUMIFS(tblSummaryData[Total Emissions - BCO2],tblSummaryData[Page],$A10)</f>
        <v/>
      </c>
      <c r="G10" s="8" t="inlineStr">
        <is>
          <t>https://measuringemissionsguide.environment.govt.nz/10_materials_waste.html</t>
        </is>
      </c>
    </row>
    <row r="11">
      <c r="A11" t="inlineStr">
        <is>
          <t>Agriculture, forestry and other land uses</t>
        </is>
      </c>
      <c r="B11">
        <f>SUMIFS(tblSummaryData[Total Emissions - CO2e],tblSummaryData[Page],$A11)</f>
        <v/>
      </c>
      <c r="C11">
        <f>SUMIFS(tblSummaryData[Total Emissions - CO2],tblSummaryData[Page],$A11)</f>
        <v/>
      </c>
      <c r="D11">
        <f>SUMIFS(tblSummaryData[Total Emissions - CH4],tblSummaryData[Page],$A11)</f>
        <v/>
      </c>
      <c r="E11">
        <f>SUMIFS(tblSummaryData[Total Emissions - N2O],tblSummaryData[Page],$A11)</f>
        <v/>
      </c>
      <c r="F11">
        <f>SUMIFS(tblSummaryData[Total Emissions - BCO2],tblSummaryData[Page],$A11)</f>
        <v/>
      </c>
      <c r="G11" s="8" t="inlineStr">
        <is>
          <t>https://measuringemissionsguide.environment.govt.nz/11_agriculture_forestry.html</t>
        </is>
      </c>
    </row>
    <row r="12">
      <c r="A12" s="9" t="inlineStr">
        <is>
          <t>TOTAL</t>
        </is>
      </c>
      <c r="B12" s="9">
        <f>SUM(B3:B11)</f>
        <v/>
      </c>
      <c r="C12" s="9">
        <f>SUM(C3:C11)</f>
        <v/>
      </c>
      <c r="D12" s="9">
        <f>SUM(D3:D11)</f>
        <v/>
      </c>
      <c r="E12" s="9">
        <f>SUM(E3:E11)</f>
        <v/>
      </c>
      <c r="F12" s="9">
        <f>SUM(F3:F11)</f>
        <v/>
      </c>
      <c r="G12" s="9" t="n"/>
    </row>
    <row r="13">
      <c r="A13" s="10" t="inlineStr">
        <is>
          <t>Detailed Page + Section totals are in Page-Section Totals.
Note: Some emission factors are provided as total CO2e only (no CO2/CH4/N2O/BCO2 split), so columns C-F may not sum to column B.</t>
        </is>
      </c>
    </row>
  </sheetData>
  <autoFilter ref="A2:G11"/>
  <hyperlinks>
    <hyperlink xmlns:r="http://schemas.openxmlformats.org/officeDocument/2006/relationships" ref="G3" r:id="rId1"/>
    <hyperlink xmlns:r="http://schemas.openxmlformats.org/officeDocument/2006/relationships" ref="G4" r:id="rId2"/>
    <hyperlink xmlns:r="http://schemas.openxmlformats.org/officeDocument/2006/relationships" ref="G5" r:id="rId3"/>
    <hyperlink xmlns:r="http://schemas.openxmlformats.org/officeDocument/2006/relationships" ref="G6" r:id="rId4"/>
    <hyperlink xmlns:r="http://schemas.openxmlformats.org/officeDocument/2006/relationships" ref="G7" r:id="rId5"/>
    <hyperlink xmlns:r="http://schemas.openxmlformats.org/officeDocument/2006/relationships" ref="G8" r:id="rId6"/>
    <hyperlink xmlns:r="http://schemas.openxmlformats.org/officeDocument/2006/relationships" ref="G9" r:id="rId7"/>
    <hyperlink xmlns:r="http://schemas.openxmlformats.org/officeDocument/2006/relationships" ref="G10" r:id="rId8"/>
    <hyperlink xmlns:r="http://schemas.openxmlformats.org/officeDocument/2006/relationships" ref="G11" r:id="rId9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G36"/>
  <sheetViews>
    <sheetView workbookViewId="0">
      <selection activeCell="A1" sqref="A1"/>
    </sheetView>
  </sheetViews>
  <sheetFormatPr baseColWidth="8" defaultRowHeight="15"/>
  <cols>
    <col width="70" customWidth="1" min="1" max="1"/>
    <col width="41" customWidth="1" min="2" max="2"/>
    <col width="29" customWidth="1" min="3" max="3"/>
    <col width="29" customWidth="1" min="4" max="4"/>
    <col width="29" customWidth="1" min="5" max="5"/>
    <col width="29" customWidth="1" min="6" max="6"/>
    <col width="29" customWidth="1" min="7" max="7"/>
  </cols>
  <sheetData>
    <row r="1">
      <c r="A1" s="7" t="inlineStr">
        <is>
          <t>Page</t>
        </is>
      </c>
      <c r="B1" s="7" t="inlineStr">
        <is>
          <t>Section</t>
        </is>
      </c>
      <c r="C1" s="7" t="inlineStr">
        <is>
          <t>Total Emissions - CO2e</t>
        </is>
      </c>
      <c r="D1" s="7" t="inlineStr">
        <is>
          <t>Total Emissions - CO2</t>
        </is>
      </c>
      <c r="E1" s="7" t="inlineStr">
        <is>
          <t>Total Emissions - CH4</t>
        </is>
      </c>
      <c r="F1" s="7" t="inlineStr">
        <is>
          <t>Total Emissions - N2O</t>
        </is>
      </c>
      <c r="G1" s="7" t="inlineStr">
        <is>
          <t>Total Emissions - BCO2</t>
        </is>
      </c>
    </row>
    <row r="2">
      <c r="A2" t="inlineStr">
        <is>
          <t>Fuel</t>
        </is>
      </c>
      <c r="B2" t="inlineStr">
        <is>
          <t>Biofuel and Biomass</t>
        </is>
      </c>
      <c r="C2">
        <f>'Fuel'!B11</f>
        <v/>
      </c>
      <c r="D2">
        <f>'Fuel'!C11</f>
        <v/>
      </c>
      <c r="E2">
        <f>'Fuel'!D11</f>
        <v/>
      </c>
      <c r="F2">
        <f>'Fuel'!E11</f>
        <v/>
      </c>
      <c r="G2">
        <f>'Fuel'!F11</f>
        <v/>
      </c>
    </row>
    <row r="3">
      <c r="A3" t="inlineStr">
        <is>
          <t>Fuel</t>
        </is>
      </c>
      <c r="B3" t="inlineStr">
        <is>
          <t>Stationary Combustion of Fuels</t>
        </is>
      </c>
      <c r="C3">
        <f>'Fuel'!B12</f>
        <v/>
      </c>
      <c r="D3">
        <f>'Fuel'!C12</f>
        <v/>
      </c>
      <c r="E3">
        <f>'Fuel'!D12</f>
        <v/>
      </c>
      <c r="F3">
        <f>'Fuel'!E12</f>
        <v/>
      </c>
      <c r="G3">
        <f>'Fuel'!F12</f>
        <v/>
      </c>
    </row>
    <row r="4">
      <c r="A4" t="inlineStr">
        <is>
          <t>Fuel</t>
        </is>
      </c>
      <c r="B4" t="inlineStr">
        <is>
          <t>Transmission and distribution losses</t>
        </is>
      </c>
      <c r="C4">
        <f>'Fuel'!B13</f>
        <v/>
      </c>
      <c r="D4">
        <f>'Fuel'!C13</f>
        <v/>
      </c>
      <c r="E4">
        <f>'Fuel'!D13</f>
        <v/>
      </c>
      <c r="F4">
        <f>'Fuel'!E13</f>
        <v/>
      </c>
      <c r="G4">
        <f>'Fuel'!F13</f>
        <v/>
      </c>
    </row>
    <row r="5">
      <c r="A5" t="inlineStr">
        <is>
          <t>Fuel</t>
        </is>
      </c>
      <c r="B5" t="inlineStr">
        <is>
          <t>Transport Fuel</t>
        </is>
      </c>
      <c r="C5">
        <f>'Fuel'!B14</f>
        <v/>
      </c>
      <c r="D5">
        <f>'Fuel'!C14</f>
        <v/>
      </c>
      <c r="E5">
        <f>'Fuel'!D14</f>
        <v/>
      </c>
      <c r="F5">
        <f>'Fuel'!E14</f>
        <v/>
      </c>
      <c r="G5">
        <f>'Fuel'!F14</f>
        <v/>
      </c>
    </row>
    <row r="6">
      <c r="A6" t="inlineStr">
        <is>
          <t>Refrigerant and Other Gases</t>
        </is>
      </c>
      <c r="B6" t="inlineStr">
        <is>
          <t>Medical Gases Use</t>
        </is>
      </c>
      <c r="C6">
        <f>'Refrigerants'!B11</f>
        <v/>
      </c>
      <c r="D6">
        <f>'Refrigerants'!C11</f>
        <v/>
      </c>
      <c r="E6">
        <f>'Refrigerants'!D11</f>
        <v/>
      </c>
      <c r="F6">
        <f>'Refrigerants'!E11</f>
        <v/>
      </c>
      <c r="G6">
        <f>'Refrigerants'!F11</f>
        <v/>
      </c>
    </row>
    <row r="7">
      <c r="A7" t="inlineStr">
        <is>
          <t>Refrigerant and Other Gases</t>
        </is>
      </c>
      <c r="B7" t="inlineStr">
        <is>
          <t>Refrigerant Use</t>
        </is>
      </c>
      <c r="C7">
        <f>'Refrigerants'!B12</f>
        <v/>
      </c>
      <c r="D7">
        <f>'Refrigerants'!C12</f>
        <v/>
      </c>
      <c r="E7">
        <f>'Refrigerants'!D12</f>
        <v/>
      </c>
      <c r="F7">
        <f>'Refrigerants'!E12</f>
        <v/>
      </c>
      <c r="G7">
        <f>'Refrigerants'!F12</f>
        <v/>
      </c>
    </row>
    <row r="8">
      <c r="A8" t="inlineStr">
        <is>
          <t>Purchased Electricity, Heat, and Steam</t>
        </is>
      </c>
      <c r="B8" t="inlineStr">
        <is>
          <t>Purchased Electricity</t>
        </is>
      </c>
      <c r="C8">
        <f>'Purchased energy'!B11</f>
        <v/>
      </c>
      <c r="D8">
        <f>'Purchased energy'!C11</f>
        <v/>
      </c>
      <c r="E8">
        <f>'Purchased energy'!D11</f>
        <v/>
      </c>
      <c r="F8">
        <f>'Purchased energy'!E11</f>
        <v/>
      </c>
      <c r="G8">
        <f>'Purchased energy'!F11</f>
        <v/>
      </c>
    </row>
    <row r="9">
      <c r="A9" t="inlineStr">
        <is>
          <t>Purchased Electricity, Heat, and Steam</t>
        </is>
      </c>
      <c r="B9" t="inlineStr">
        <is>
          <t>Transmission and distribution losses</t>
        </is>
      </c>
      <c r="C9">
        <f>'Purchased energy'!B12</f>
        <v/>
      </c>
      <c r="D9">
        <f>'Purchased energy'!C12</f>
        <v/>
      </c>
      <c r="E9">
        <f>'Purchased energy'!D12</f>
        <v/>
      </c>
      <c r="F9">
        <f>'Purchased energy'!E12</f>
        <v/>
      </c>
      <c r="G9">
        <f>'Purchased energy'!F12</f>
        <v/>
      </c>
    </row>
    <row r="10">
      <c r="A10" t="inlineStr">
        <is>
          <t>Indirect Business Related</t>
        </is>
      </c>
      <c r="B10" t="inlineStr">
        <is>
          <t>Working From Home</t>
        </is>
      </c>
      <c r="C10">
        <f>'Indirect business'!B11</f>
        <v/>
      </c>
      <c r="D10">
        <f>'Indirect business'!C11</f>
        <v/>
      </c>
      <c r="E10">
        <f>'Indirect business'!D11</f>
        <v/>
      </c>
      <c r="F10">
        <f>'Indirect business'!E11</f>
        <v/>
      </c>
      <c r="G10">
        <f>'Indirect business'!F11</f>
        <v/>
      </c>
    </row>
    <row r="11">
      <c r="A11" t="inlineStr">
        <is>
          <t>Travel</t>
        </is>
      </c>
      <c r="B11" t="inlineStr">
        <is>
          <t>Accommodation</t>
        </is>
      </c>
      <c r="C11">
        <f>'Travel'!B11</f>
        <v/>
      </c>
      <c r="D11">
        <f>'Travel'!C11</f>
        <v/>
      </c>
      <c r="E11">
        <f>'Travel'!D11</f>
        <v/>
      </c>
      <c r="F11">
        <f>'Travel'!E11</f>
        <v/>
      </c>
      <c r="G11">
        <f>'Travel'!F11</f>
        <v/>
      </c>
    </row>
    <row r="12">
      <c r="A12" t="inlineStr">
        <is>
          <t>Travel</t>
        </is>
      </c>
      <c r="B12" t="inlineStr">
        <is>
          <t>Domestic Air Travel</t>
        </is>
      </c>
      <c r="C12">
        <f>'Travel'!B12</f>
        <v/>
      </c>
      <c r="D12">
        <f>'Travel'!C12</f>
        <v/>
      </c>
      <c r="E12">
        <f>'Travel'!D12</f>
        <v/>
      </c>
      <c r="F12">
        <f>'Travel'!E12</f>
        <v/>
      </c>
      <c r="G12">
        <f>'Travel'!F12</f>
        <v/>
      </c>
    </row>
    <row r="13">
      <c r="A13" t="inlineStr">
        <is>
          <t>Travel</t>
        </is>
      </c>
      <c r="B13" t="inlineStr">
        <is>
          <t>Helicopter</t>
        </is>
      </c>
      <c r="C13">
        <f>'Travel'!B13</f>
        <v/>
      </c>
      <c r="D13">
        <f>'Travel'!C13</f>
        <v/>
      </c>
      <c r="E13">
        <f>'Travel'!D13</f>
        <v/>
      </c>
      <c r="F13">
        <f>'Travel'!E13</f>
        <v/>
      </c>
      <c r="G13">
        <f>'Travel'!F13</f>
        <v/>
      </c>
    </row>
    <row r="14">
      <c r="A14" t="inlineStr">
        <is>
          <t>Travel</t>
        </is>
      </c>
      <c r="B14" t="inlineStr">
        <is>
          <t>Individual Aircraft</t>
        </is>
      </c>
      <c r="C14">
        <f>'Travel'!B14</f>
        <v/>
      </c>
      <c r="D14">
        <f>'Travel'!C14</f>
        <v/>
      </c>
      <c r="E14">
        <f>'Travel'!D14</f>
        <v/>
      </c>
      <c r="F14">
        <f>'Travel'!E14</f>
        <v/>
      </c>
      <c r="G14">
        <f>'Travel'!F14</f>
        <v/>
      </c>
    </row>
    <row r="15">
      <c r="A15" t="inlineStr">
        <is>
          <t>Travel</t>
        </is>
      </c>
      <c r="B15" t="inlineStr">
        <is>
          <t>International Air Travel</t>
        </is>
      </c>
      <c r="C15">
        <f>'Travel'!B15</f>
        <v/>
      </c>
      <c r="D15">
        <f>'Travel'!C15</f>
        <v/>
      </c>
      <c r="E15">
        <f>'Travel'!D15</f>
        <v/>
      </c>
      <c r="F15">
        <f>'Travel'!E15</f>
        <v/>
      </c>
      <c r="G15">
        <f>'Travel'!F15</f>
        <v/>
      </c>
    </row>
    <row r="16">
      <c r="A16" t="inlineStr">
        <is>
          <t>Travel</t>
        </is>
      </c>
      <c r="B16" t="inlineStr">
        <is>
          <t>Light Passenger Vehicle</t>
        </is>
      </c>
      <c r="C16">
        <f>'Travel'!B16</f>
        <v/>
      </c>
      <c r="D16">
        <f>'Travel'!C16</f>
        <v/>
      </c>
      <c r="E16">
        <f>'Travel'!D16</f>
        <v/>
      </c>
      <c r="F16">
        <f>'Travel'!E16</f>
        <v/>
      </c>
      <c r="G16">
        <f>'Travel'!F16</f>
        <v/>
      </c>
    </row>
    <row r="17">
      <c r="A17" t="inlineStr">
        <is>
          <t>Travel</t>
        </is>
      </c>
      <c r="B17" t="inlineStr">
        <is>
          <t>Public Transport Passenger Travel</t>
        </is>
      </c>
      <c r="C17">
        <f>'Travel'!B17</f>
        <v/>
      </c>
      <c r="D17">
        <f>'Travel'!C17</f>
        <v/>
      </c>
      <c r="E17">
        <f>'Travel'!D17</f>
        <v/>
      </c>
      <c r="F17">
        <f>'Travel'!E17</f>
        <v/>
      </c>
      <c r="G17">
        <f>'Travel'!F17</f>
        <v/>
      </c>
    </row>
    <row r="18">
      <c r="A18" t="inlineStr">
        <is>
          <t>Travel</t>
        </is>
      </c>
      <c r="B18" t="inlineStr">
        <is>
          <t>Public Transport Vehicle</t>
        </is>
      </c>
      <c r="C18">
        <f>'Travel'!B18</f>
        <v/>
      </c>
      <c r="D18">
        <f>'Travel'!C18</f>
        <v/>
      </c>
      <c r="E18">
        <f>'Travel'!D18</f>
        <v/>
      </c>
      <c r="F18">
        <f>'Travel'!E18</f>
        <v/>
      </c>
      <c r="G18">
        <f>'Travel'!F18</f>
        <v/>
      </c>
    </row>
    <row r="19">
      <c r="A19" t="inlineStr">
        <is>
          <t>Travel</t>
        </is>
      </c>
      <c r="B19" t="inlineStr">
        <is>
          <t>Taxi Travel</t>
        </is>
      </c>
      <c r="C19">
        <f>'Travel'!B19</f>
        <v/>
      </c>
      <c r="D19">
        <f>'Travel'!C19</f>
        <v/>
      </c>
      <c r="E19">
        <f>'Travel'!D19</f>
        <v/>
      </c>
      <c r="F19">
        <f>'Travel'!E19</f>
        <v/>
      </c>
      <c r="G19">
        <f>'Travel'!F19</f>
        <v/>
      </c>
    </row>
    <row r="20">
      <c r="A20" t="inlineStr">
        <is>
          <t>Freight Transport</t>
        </is>
      </c>
      <c r="B20" t="inlineStr">
        <is>
          <t>Air Freight</t>
        </is>
      </c>
      <c r="C20">
        <f>'Freight transport'!B11</f>
        <v/>
      </c>
      <c r="D20">
        <f>'Freight transport'!C11</f>
        <v/>
      </c>
      <c r="E20">
        <f>'Freight transport'!D11</f>
        <v/>
      </c>
      <c r="F20">
        <f>'Freight transport'!E11</f>
        <v/>
      </c>
      <c r="G20">
        <f>'Freight transport'!F11</f>
        <v/>
      </c>
    </row>
    <row r="21">
      <c r="A21" t="inlineStr">
        <is>
          <t>Freight Transport</t>
        </is>
      </c>
      <c r="B21" t="inlineStr">
        <is>
          <t>Domestic Coastal Freight</t>
        </is>
      </c>
      <c r="C21">
        <f>'Freight transport'!B12</f>
        <v/>
      </c>
      <c r="D21">
        <f>'Freight transport'!C12</f>
        <v/>
      </c>
      <c r="E21">
        <f>'Freight transport'!D12</f>
        <v/>
      </c>
      <c r="F21">
        <f>'Freight transport'!E12</f>
        <v/>
      </c>
      <c r="G21">
        <f>'Freight transport'!F12</f>
        <v/>
      </c>
    </row>
    <row r="22">
      <c r="A22" t="inlineStr">
        <is>
          <t>Freight Transport</t>
        </is>
      </c>
      <c r="B22" t="inlineStr">
        <is>
          <t>Freighting Goods by Road</t>
        </is>
      </c>
      <c r="C22">
        <f>'Freight transport'!B13</f>
        <v/>
      </c>
      <c r="D22">
        <f>'Freight transport'!C13</f>
        <v/>
      </c>
      <c r="E22">
        <f>'Freight transport'!D13</f>
        <v/>
      </c>
      <c r="F22">
        <f>'Freight transport'!E13</f>
        <v/>
      </c>
      <c r="G22">
        <f>'Freight transport'!F13</f>
        <v/>
      </c>
    </row>
    <row r="23">
      <c r="A23" t="inlineStr">
        <is>
          <t>Freight Transport</t>
        </is>
      </c>
      <c r="B23" t="inlineStr">
        <is>
          <t>Heavy Goods Vehicles</t>
        </is>
      </c>
      <c r="C23">
        <f>'Freight transport'!B14</f>
        <v/>
      </c>
      <c r="D23">
        <f>'Freight transport'!C14</f>
        <v/>
      </c>
      <c r="E23">
        <f>'Freight transport'!D14</f>
        <v/>
      </c>
      <c r="F23">
        <f>'Freight transport'!E14</f>
        <v/>
      </c>
      <c r="G23">
        <f>'Freight transport'!F14</f>
        <v/>
      </c>
    </row>
    <row r="24">
      <c r="A24" t="inlineStr">
        <is>
          <t>Freight Transport</t>
        </is>
      </c>
      <c r="B24" t="inlineStr">
        <is>
          <t>International Sea Freight</t>
        </is>
      </c>
      <c r="C24">
        <f>'Freight transport'!B15</f>
        <v/>
      </c>
      <c r="D24">
        <f>'Freight transport'!C15</f>
        <v/>
      </c>
      <c r="E24">
        <f>'Freight transport'!D15</f>
        <v/>
      </c>
      <c r="F24">
        <f>'Freight transport'!E15</f>
        <v/>
      </c>
      <c r="G24">
        <f>'Freight transport'!F15</f>
        <v/>
      </c>
    </row>
    <row r="25">
      <c r="A25" t="inlineStr">
        <is>
          <t>Freight Transport</t>
        </is>
      </c>
      <c r="B25" t="inlineStr">
        <is>
          <t>Light Commercial Vehicles</t>
        </is>
      </c>
      <c r="C25">
        <f>'Freight transport'!B16</f>
        <v/>
      </c>
      <c r="D25">
        <f>'Freight transport'!C16</f>
        <v/>
      </c>
      <c r="E25">
        <f>'Freight transport'!D16</f>
        <v/>
      </c>
      <c r="F25">
        <f>'Freight transport'!E16</f>
        <v/>
      </c>
      <c r="G25">
        <f>'Freight transport'!F16</f>
        <v/>
      </c>
    </row>
    <row r="26">
      <c r="A26" t="inlineStr">
        <is>
          <t>Freight Transport</t>
        </is>
      </c>
      <c r="B26" t="inlineStr">
        <is>
          <t>Rail Freight</t>
        </is>
      </c>
      <c r="C26">
        <f>'Freight transport'!B17</f>
        <v/>
      </c>
      <c r="D26">
        <f>'Freight transport'!C17</f>
        <v/>
      </c>
      <c r="E26">
        <f>'Freight transport'!D17</f>
        <v/>
      </c>
      <c r="F26">
        <f>'Freight transport'!E17</f>
        <v/>
      </c>
      <c r="G26">
        <f>'Freight transport'!F17</f>
        <v/>
      </c>
    </row>
    <row r="27">
      <c r="A27" t="inlineStr">
        <is>
          <t>Water Supply and Wastewater</t>
        </is>
      </c>
      <c r="B27" t="inlineStr">
        <is>
          <t>Wastewater Treatment</t>
        </is>
      </c>
      <c r="C27">
        <f>'Water &amp; wastewater'!B11</f>
        <v/>
      </c>
      <c r="D27">
        <f>'Water &amp; wastewater'!C11</f>
        <v/>
      </c>
      <c r="E27">
        <f>'Water &amp; wastewater'!D11</f>
        <v/>
      </c>
      <c r="F27">
        <f>'Water &amp; wastewater'!E11</f>
        <v/>
      </c>
      <c r="G27">
        <f>'Water &amp; wastewater'!F11</f>
        <v/>
      </c>
    </row>
    <row r="28">
      <c r="A28" t="inlineStr">
        <is>
          <t>Water Supply and Wastewater</t>
        </is>
      </c>
      <c r="B28" t="inlineStr">
        <is>
          <t>Water Supply</t>
        </is>
      </c>
      <c r="C28">
        <f>'Water &amp; wastewater'!B12</f>
        <v/>
      </c>
      <c r="D28">
        <f>'Water &amp; wastewater'!C12</f>
        <v/>
      </c>
      <c r="E28">
        <f>'Water &amp; wastewater'!D12</f>
        <v/>
      </c>
      <c r="F28">
        <f>'Water &amp; wastewater'!E12</f>
        <v/>
      </c>
      <c r="G28">
        <f>'Water &amp; wastewater'!F12</f>
        <v/>
      </c>
    </row>
    <row r="29">
      <c r="A29" t="inlineStr">
        <is>
          <t>Materials and Waste</t>
        </is>
      </c>
      <c r="B29" t="inlineStr">
        <is>
          <t>Waste Disposal</t>
        </is>
      </c>
      <c r="C29">
        <f>'Materials &amp; waste'!B11</f>
        <v/>
      </c>
      <c r="D29">
        <f>'Materials &amp; waste'!C11</f>
        <v/>
      </c>
      <c r="E29">
        <f>'Materials &amp; waste'!D11</f>
        <v/>
      </c>
      <c r="F29">
        <f>'Materials &amp; waste'!E11</f>
        <v/>
      </c>
      <c r="G29">
        <f>'Materials &amp; waste'!F11</f>
        <v/>
      </c>
    </row>
    <row r="30">
      <c r="A30" t="inlineStr">
        <is>
          <t>Agriculture, forestry and other land uses</t>
        </is>
      </c>
      <c r="B30" t="inlineStr">
        <is>
          <t>Agricultural soils (live stock)</t>
        </is>
      </c>
      <c r="C30">
        <f>'Agriculture forestry'!B11</f>
        <v/>
      </c>
      <c r="D30">
        <f>'Agriculture forestry'!C11</f>
        <v/>
      </c>
      <c r="E30">
        <f>'Agriculture forestry'!D11</f>
        <v/>
      </c>
      <c r="F30">
        <f>'Agriculture forestry'!E11</f>
        <v/>
      </c>
      <c r="G30">
        <f>'Agriculture forestry'!F11</f>
        <v/>
      </c>
    </row>
    <row r="31">
      <c r="A31" t="inlineStr">
        <is>
          <t>Agriculture, forestry and other land uses</t>
        </is>
      </c>
      <c r="B31" t="inlineStr">
        <is>
          <t>Enteric fermentation</t>
        </is>
      </c>
      <c r="C31">
        <f>'Agriculture forestry'!B12</f>
        <v/>
      </c>
      <c r="D31">
        <f>'Agriculture forestry'!C12</f>
        <v/>
      </c>
      <c r="E31">
        <f>'Agriculture forestry'!D12</f>
        <v/>
      </c>
      <c r="F31">
        <f>'Agriculture forestry'!E12</f>
        <v/>
      </c>
      <c r="G31">
        <f>'Agriculture forestry'!F12</f>
        <v/>
      </c>
    </row>
    <row r="32">
      <c r="A32" t="inlineStr">
        <is>
          <t>Agriculture, forestry and other land uses</t>
        </is>
      </c>
      <c r="B32" t="inlineStr">
        <is>
          <t>Fertiliser use</t>
        </is>
      </c>
      <c r="C32">
        <f>'Agriculture forestry'!B13</f>
        <v/>
      </c>
      <c r="D32">
        <f>'Agriculture forestry'!C13</f>
        <v/>
      </c>
      <c r="E32">
        <f>'Agriculture forestry'!D13</f>
        <v/>
      </c>
      <c r="F32">
        <f>'Agriculture forestry'!E13</f>
        <v/>
      </c>
      <c r="G32">
        <f>'Agriculture forestry'!F13</f>
        <v/>
      </c>
    </row>
    <row r="33">
      <c r="A33" t="inlineStr">
        <is>
          <t>Agriculture, forestry and other land uses</t>
        </is>
      </c>
      <c r="B33" t="inlineStr">
        <is>
          <t>Land Use, Land-Use Change, and Forestry</t>
        </is>
      </c>
      <c r="C33">
        <f>'Agriculture forestry'!B14</f>
        <v/>
      </c>
      <c r="D33">
        <f>'Agriculture forestry'!C14</f>
        <v/>
      </c>
      <c r="E33">
        <f>'Agriculture forestry'!D14</f>
        <v/>
      </c>
      <c r="F33">
        <f>'Agriculture forestry'!E14</f>
        <v/>
      </c>
      <c r="G33">
        <f>'Agriculture forestry'!F14</f>
        <v/>
      </c>
    </row>
    <row r="34">
      <c r="A34" t="inlineStr">
        <is>
          <t>Agriculture, forestry and other land uses</t>
        </is>
      </c>
      <c r="B34" t="inlineStr">
        <is>
          <t>Manure management</t>
        </is>
      </c>
      <c r="C34">
        <f>'Agriculture forestry'!B15</f>
        <v/>
      </c>
      <c r="D34">
        <f>'Agriculture forestry'!C15</f>
        <v/>
      </c>
      <c r="E34">
        <f>'Agriculture forestry'!D15</f>
        <v/>
      </c>
      <c r="F34">
        <f>'Agriculture forestry'!E15</f>
        <v/>
      </c>
      <c r="G34">
        <f>'Agriculture forestry'!F15</f>
        <v/>
      </c>
    </row>
    <row r="35"/>
    <row r="36">
      <c r="A36" s="10" t="inlineStr">
        <is>
          <t>Note: Some emission factors are provided as total CO2e only (no CO2/CH4/N2O/BCO2 split), so columns C-F may not sum to column B.</t>
        </is>
      </c>
    </row>
  </sheetData>
  <pageMargins left="0.75" right="0.75" top="1" bottom="1" header="0.5" footer="0.5"/>
  <tableParts count="1">
    <tablePart xmlns:r="http://schemas.openxmlformats.org/officeDocument/2006/relationships" r:id="rId1"/>
  </tableParts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T5017"/>
  <sheetViews>
    <sheetView workbookViewId="0">
      <selection activeCell="A1" sqref="A1"/>
    </sheetView>
  </sheetViews>
  <sheetFormatPr baseColWidth="8" defaultRowHeight="15"/>
  <cols>
    <col width="67" customWidth="1" min="1" max="1"/>
    <col width="38" customWidth="1" min="2" max="2"/>
    <col width="31" customWidth="1" min="3" max="3"/>
    <col width="31" customWidth="1" min="4" max="4"/>
    <col width="34" customWidth="1" min="5" max="5"/>
    <col width="31" customWidth="1" min="6" max="6"/>
    <col width="14" customWidth="1" min="7" max="7"/>
    <col width="14" customWidth="1" min="8" max="8"/>
    <col width="14" customWidth="1" min="9" max="9"/>
    <col width="14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49" customWidth="1" min="19" max="19"/>
    <col width="38" customWidth="1" min="20" max="20"/>
  </cols>
  <sheetData>
    <row r="1">
      <c r="A1" s="11" t="inlineStr">
        <is>
          <t>Fuel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SUM(N18:N66)</f>
        <v/>
      </c>
      <c r="C7">
        <f>SUM(O18:O66)</f>
        <v/>
      </c>
      <c r="D7">
        <f>SUM(P18:P66)</f>
        <v/>
      </c>
      <c r="E7">
        <f>SUM(Q18:Q66)</f>
        <v/>
      </c>
      <c r="F7">
        <f>SUM(R18:R66)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Biofuel and Biomass</t>
        </is>
      </c>
      <c r="B11">
        <f>SUMIFS(N18:N66,B18:B66,$A11)</f>
        <v/>
      </c>
      <c r="C11">
        <f>SUMIFS(O18:O66,B18:B66,$A11)</f>
        <v/>
      </c>
      <c r="D11">
        <f>SUMIFS(P18:P66,B18:B66,$A11)</f>
        <v/>
      </c>
      <c r="E11">
        <f>SUMIFS(Q18:Q66,B18:B66,$A11)</f>
        <v/>
      </c>
      <c r="F11">
        <f>SUMIFS(R18:R66,B18:B66,$A11)</f>
        <v/>
      </c>
    </row>
    <row r="12">
      <c r="A12" t="inlineStr">
        <is>
          <t>Stationary Combustion of Fuels</t>
        </is>
      </c>
      <c r="B12">
        <f>SUMIFS(N18:N66,B18:B66,$A12)</f>
        <v/>
      </c>
      <c r="C12">
        <f>SUMIFS(O18:O66,B18:B66,$A12)</f>
        <v/>
      </c>
      <c r="D12">
        <f>SUMIFS(P18:P66,B18:B66,$A12)</f>
        <v/>
      </c>
      <c r="E12">
        <f>SUMIFS(Q18:Q66,B18:B66,$A12)</f>
        <v/>
      </c>
      <c r="F12">
        <f>SUMIFS(R18:R66,B18:B66,$A12)</f>
        <v/>
      </c>
    </row>
    <row r="13">
      <c r="A13" t="inlineStr">
        <is>
          <t>Transmission and distribution losses</t>
        </is>
      </c>
      <c r="B13">
        <f>SUMIFS(N18:N66,B18:B66,$A13)</f>
        <v/>
      </c>
      <c r="C13">
        <f>SUMIFS(O18:O66,B18:B66,$A13)</f>
        <v/>
      </c>
      <c r="D13">
        <f>SUMIFS(P18:P66,B18:B66,$A13)</f>
        <v/>
      </c>
      <c r="E13">
        <f>SUMIFS(Q18:Q66,B18:B66,$A13)</f>
        <v/>
      </c>
      <c r="F13">
        <f>SUMIFS(R18:R66,B18:B66,$A13)</f>
        <v/>
      </c>
    </row>
    <row r="14">
      <c r="A14" t="inlineStr">
        <is>
          <t>Transport Fuel</t>
        </is>
      </c>
      <c r="B14">
        <f>SUMIFS(N18:N66,B18:B66,$A14)</f>
        <v/>
      </c>
      <c r="C14">
        <f>SUMIFS(O18:O66,B18:B66,$A14)</f>
        <v/>
      </c>
      <c r="D14">
        <f>SUMIFS(P18:P66,B18:B66,$A14)</f>
        <v/>
      </c>
      <c r="E14">
        <f>SUMIFS(Q18:Q66,B18:B66,$A14)</f>
        <v/>
      </c>
      <c r="F14">
        <f>SUMIFS(R18:R66,B18:B66,$A14)</f>
        <v/>
      </c>
    </row>
    <row r="15"/>
    <row r="16"/>
    <row r="17">
      <c r="A17" s="7" t="inlineStr">
        <is>
          <t>Page</t>
        </is>
      </c>
      <c r="B17" s="7" t="inlineStr">
        <is>
          <t>Section</t>
        </is>
      </c>
      <c r="C17" s="7" t="inlineStr">
        <is>
          <t>SubSection</t>
        </is>
      </c>
      <c r="D17" s="7" t="inlineStr">
        <is>
          <t>Activity Type</t>
        </is>
      </c>
      <c r="E17" s="7" t="inlineStr">
        <is>
          <t>EmissionsFactorLabel</t>
        </is>
      </c>
      <c r="F17" s="7" t="inlineStr">
        <is>
          <t>EF_CO2e</t>
        </is>
      </c>
      <c r="G17" s="7" t="inlineStr">
        <is>
          <t>EF_CO2</t>
        </is>
      </c>
      <c r="H17" s="7" t="inlineStr">
        <is>
          <t>EF_CH4</t>
        </is>
      </c>
      <c r="I17" s="7" t="inlineStr">
        <is>
          <t>EF_N2O</t>
        </is>
      </c>
      <c r="J17" s="7" t="inlineStr">
        <is>
          <t>EF_BCO2</t>
        </is>
      </c>
      <c r="K17" s="7" t="inlineStr">
        <is>
          <t>Unit</t>
        </is>
      </c>
      <c r="L17" s="13" t="inlineStr">
        <is>
          <t>Your Input</t>
        </is>
      </c>
      <c r="M17" s="7" t="inlineStr">
        <is>
          <t>Notes</t>
        </is>
      </c>
      <c r="N17" s="7" t="inlineStr">
        <is>
          <t>Calc_CO2e</t>
        </is>
      </c>
      <c r="O17" s="7" t="inlineStr">
        <is>
          <t>Calc_CO2</t>
        </is>
      </c>
      <c r="P17" s="7" t="inlineStr">
        <is>
          <t>Calc_CH4</t>
        </is>
      </c>
      <c r="Q17" s="7" t="inlineStr">
        <is>
          <t>Calc_N2O</t>
        </is>
      </c>
      <c r="R17" s="7" t="inlineStr">
        <is>
          <t>Calc_BCO2</t>
        </is>
      </c>
      <c r="S17" s="7" t="inlineStr">
        <is>
          <t>Uncertainties</t>
        </is>
      </c>
      <c r="T17" s="7" t="inlineStr">
        <is>
          <t>UUID</t>
        </is>
      </c>
    </row>
    <row r="18">
      <c r="A18" t="inlineStr">
        <is>
          <t>Fuel</t>
        </is>
      </c>
      <c r="B18" t="inlineStr">
        <is>
          <t>Biofuel and Biomass</t>
        </is>
      </c>
      <c r="C18" t="inlineStr">
        <is>
          <t>Biofuel</t>
        </is>
      </c>
      <c r="D18" t="inlineStr">
        <is>
          <t>Biodiesel</t>
        </is>
      </c>
      <c r="E18" t="inlineStr">
        <is>
          <t>Biodiesel (GJ)</t>
        </is>
      </c>
      <c r="F18" t="n">
        <v>1.485825</v>
      </c>
      <c r="G18" t="n">
        <v>0</v>
      </c>
      <c r="H18" t="n">
        <v>0.504</v>
      </c>
      <c r="I18" t="n">
        <v>0.9818249999999999</v>
      </c>
      <c r="J18" t="n">
        <v>67.26000000000001</v>
      </c>
      <c r="K18" t="inlineStr">
        <is>
          <t>GJ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CO2e ±37.14%, CO2 ±1.0%, CH4 ±50.0%, N2O ±50.0%</t>
        </is>
      </c>
      <c r="T18" t="inlineStr">
        <is>
          <t>004cd3e5-4972-4d8b-be1f-0751f888a8c2</t>
        </is>
      </c>
    </row>
    <row r="19">
      <c r="A19" t="inlineStr">
        <is>
          <t>Fuel</t>
        </is>
      </c>
      <c r="B19" t="inlineStr">
        <is>
          <t>Biofuel and Biomass</t>
        </is>
      </c>
      <c r="C19" t="inlineStr">
        <is>
          <t>Biofuel</t>
        </is>
      </c>
      <c r="D19" t="inlineStr">
        <is>
          <t>Biodiesel</t>
        </is>
      </c>
      <c r="E19" t="inlineStr">
        <is>
          <t>Biodiesel (litre)</t>
        </is>
      </c>
      <c r="F19" t="n">
        <v>0.0541153105</v>
      </c>
      <c r="G19" t="n">
        <v>0</v>
      </c>
      <c r="H19" t="n">
        <v>0.0183562105</v>
      </c>
      <c r="I19" t="n">
        <v>0.0357591</v>
      </c>
      <c r="J19" t="n">
        <v>2.44968</v>
      </c>
      <c r="K19" t="inlineStr">
        <is>
          <t>litre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CO2e ±37.14%, CO2 ±1.0%, CH4 ±50.0%, N2O ±50.0%</t>
        </is>
      </c>
      <c r="T19" t="inlineStr">
        <is>
          <t>e9e1cedf-c398-42ff-8790-9364a87fb6a8</t>
        </is>
      </c>
    </row>
    <row r="20">
      <c r="A20" t="inlineStr">
        <is>
          <t>Fuel</t>
        </is>
      </c>
      <c r="B20" t="inlineStr">
        <is>
          <t>Biofuel and Biomass</t>
        </is>
      </c>
      <c r="C20" t="inlineStr">
        <is>
          <t>Biofuel</t>
        </is>
      </c>
      <c r="D20" t="inlineStr">
        <is>
          <t>Biodiesel blend B20</t>
        </is>
      </c>
      <c r="E20" t="inlineStr">
        <is>
          <t>Biodiesel blend B20</t>
        </is>
      </c>
      <c r="F20" t="n">
        <v>2.155367546</v>
      </c>
      <c r="G20" t="n">
        <v>2.111423727</v>
      </c>
      <c r="H20" t="n">
        <v>0.0068363657</v>
      </c>
      <c r="I20" t="n">
        <v>0.037107454</v>
      </c>
      <c r="J20" t="n">
        <v>0.489936</v>
      </c>
      <c r="K20" t="inlineStr">
        <is>
          <t>litre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CO2e ±1.31%, CO2 ±1.0%, CH4 ±50.0%, N2O ±50.0%</t>
        </is>
      </c>
      <c r="T20" t="inlineStr">
        <is>
          <t>857dda2c-440b-4bf1-8f50-7c595a5e7040</t>
        </is>
      </c>
    </row>
    <row r="21">
      <c r="A21" t="inlineStr">
        <is>
          <t>Fuel</t>
        </is>
      </c>
      <c r="B21" t="inlineStr">
        <is>
          <t>Biofuel and Biomass</t>
        </is>
      </c>
      <c r="C21" t="inlineStr">
        <is>
          <t>Biofuel</t>
        </is>
      </c>
      <c r="D21" t="inlineStr">
        <is>
          <t>Biodiesel blend B5</t>
        </is>
      </c>
      <c r="E21" t="inlineStr">
        <is>
          <t>Biodiesel blend B5</t>
        </is>
      </c>
      <c r="F21" t="n">
        <v>2.549352341</v>
      </c>
      <c r="G21" t="n">
        <v>2.507315676</v>
      </c>
      <c r="H21" t="n">
        <v>0.0046763948</v>
      </c>
      <c r="I21" t="n">
        <v>0.0373602704</v>
      </c>
      <c r="J21" t="n">
        <v>0.122484</v>
      </c>
      <c r="K21" t="inlineStr">
        <is>
          <t>litre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CO2e ±1.23%, CO2 ±1.0%, CH4 ±50.0%, N2O ±50.0%</t>
        </is>
      </c>
      <c r="T21" t="inlineStr">
        <is>
          <t>7d9936b0-ac06-438a-91e2-ecf9724f4c87</t>
        </is>
      </c>
    </row>
    <row r="22">
      <c r="A22" t="inlineStr">
        <is>
          <t>Fuel</t>
        </is>
      </c>
      <c r="B22" t="inlineStr">
        <is>
          <t>Biofuel and Biomass</t>
        </is>
      </c>
      <c r="C22" t="inlineStr">
        <is>
          <t>Biofuel</t>
        </is>
      </c>
      <c r="D22" t="inlineStr">
        <is>
          <t>Bioethanol</t>
        </is>
      </c>
      <c r="E22" t="inlineStr">
        <is>
          <t>Bioethanol (GJ)</t>
        </is>
      </c>
      <c r="F22" t="n">
        <v>2.518</v>
      </c>
      <c r="G22" t="n">
        <v>0</v>
      </c>
      <c r="H22" t="n">
        <v>0.504</v>
      </c>
      <c r="I22" t="n">
        <v>2.014</v>
      </c>
      <c r="J22" t="n">
        <v>64.2</v>
      </c>
      <c r="K22" t="inlineStr">
        <is>
          <t>GJ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CO2e ±41.23%, CO2 ±1.0%, CH4 ±50.0%, N2O ±50.0%</t>
        </is>
      </c>
      <c r="T22" t="inlineStr">
        <is>
          <t>f755ef34-e2bb-479f-9833-ab51f2b7e0d0</t>
        </is>
      </c>
    </row>
    <row r="23">
      <c r="A23" t="inlineStr">
        <is>
          <t>Fuel</t>
        </is>
      </c>
      <c r="B23" t="inlineStr">
        <is>
          <t>Biofuel and Biomass</t>
        </is>
      </c>
      <c r="C23" t="inlineStr">
        <is>
          <t>Biofuel</t>
        </is>
      </c>
      <c r="D23" t="inlineStr">
        <is>
          <t>Bioethanol</t>
        </is>
      </c>
      <c r="E23" t="inlineStr">
        <is>
          <t>Bioethanol (litre)</t>
        </is>
      </c>
      <c r="F23" t="n">
        <v>0.0594248</v>
      </c>
      <c r="G23" t="n">
        <v>0</v>
      </c>
      <c r="H23" t="n">
        <v>0.0118944</v>
      </c>
      <c r="I23" t="n">
        <v>0.0475304</v>
      </c>
      <c r="J23" t="n">
        <v>1.51512</v>
      </c>
      <c r="K23" t="inlineStr">
        <is>
          <t>litre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CO2e ±41.23%, CO2 ±1.0%, CH4 ±50.0%, N2O ±50.0%</t>
        </is>
      </c>
      <c r="T23" t="inlineStr">
        <is>
          <t>542d54aa-8a2b-4e8f-b00b-7ae4054a51ec</t>
        </is>
      </c>
    </row>
    <row r="24">
      <c r="A24" t="inlineStr">
        <is>
          <t>Fuel</t>
        </is>
      </c>
      <c r="B24" t="inlineStr">
        <is>
          <t>Biofuel and Biomass</t>
        </is>
      </c>
      <c r="C24" t="inlineStr">
        <is>
          <t>Biofuel</t>
        </is>
      </c>
      <c r="D24" t="inlineStr">
        <is>
          <t>Bioethanol blend E10</t>
        </is>
      </c>
      <c r="E24" t="inlineStr">
        <is>
          <t>Bioethanol blend E10</t>
        </is>
      </c>
      <c r="F24" t="n">
        <v>2.186370059</v>
      </c>
      <c r="G24" t="n">
        <v>2.089198376</v>
      </c>
      <c r="H24" t="n">
        <v>0.0288818789</v>
      </c>
      <c r="I24" t="n">
        <v>0.0682898045</v>
      </c>
      <c r="J24" t="n">
        <v>0.151512</v>
      </c>
      <c r="K24" t="inlineStr">
        <is>
          <t>litre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CO2e ±1.95%, CO2 ±1.0%, CH4 ±50.0%, N2O ±50.0%</t>
        </is>
      </c>
      <c r="T24" t="inlineStr">
        <is>
          <t>6ae0af03-66f6-464c-9af7-519c2350b159</t>
        </is>
      </c>
    </row>
    <row r="25">
      <c r="A25" t="inlineStr">
        <is>
          <t>Fuel</t>
        </is>
      </c>
      <c r="B25" t="inlineStr">
        <is>
          <t>Biofuel and Biomass</t>
        </is>
      </c>
      <c r="C25" t="inlineStr">
        <is>
          <t>Biofuel</t>
        </is>
      </c>
      <c r="D25" t="inlineStr">
        <is>
          <t>Bioethanol blend E3</t>
        </is>
      </c>
      <c r="E25" t="inlineStr">
        <is>
          <t>Bioethanol blend E3</t>
        </is>
      </c>
      <c r="F25" t="n">
        <v>2.31341586</v>
      </c>
      <c r="G25" t="n">
        <v>2.214628361</v>
      </c>
      <c r="H25" t="n">
        <v>0.0298024277</v>
      </c>
      <c r="I25" t="n">
        <v>0.0689850709</v>
      </c>
      <c r="J25" t="n">
        <v>0.0454536</v>
      </c>
      <c r="K25" t="inlineStr">
        <is>
          <t>litre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CO2e ±1.89%, CO2 ±1.0%, CH4 ±50.0%, N2O ±50.0%</t>
        </is>
      </c>
      <c r="T25" t="inlineStr">
        <is>
          <t>021093bf-c3c1-42c7-9dee-f68a61722e23</t>
        </is>
      </c>
    </row>
    <row r="26">
      <c r="A26" t="inlineStr">
        <is>
          <t>Fuel</t>
        </is>
      </c>
      <c r="B26" t="inlineStr">
        <is>
          <t>Biofuel and Biomass</t>
        </is>
      </c>
      <c r="C26" t="inlineStr">
        <is>
          <t>Biomass - Commercial Use</t>
        </is>
      </c>
      <c r="D26" t="inlineStr">
        <is>
          <t>Wood - Chips</t>
        </is>
      </c>
      <c r="E26" t="inlineStr">
        <is>
          <t>Wood - Chips</t>
        </is>
      </c>
      <c r="F26" t="n">
        <v>0.1146552</v>
      </c>
      <c r="G26" t="n">
        <v>0</v>
      </c>
      <c r="H26" t="n">
        <v>0.101808</v>
      </c>
      <c r="I26" t="n">
        <v>0.0128472</v>
      </c>
      <c r="J26" t="n">
        <v>1.35542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CO2e ±44.75%, CH4 ±50.0%, N2O ±50.0%</t>
        </is>
      </c>
      <c r="T26" t="inlineStr">
        <is>
          <t>1678253c-f990-4b42-942f-0396d780bef9</t>
        </is>
      </c>
    </row>
    <row r="27">
      <c r="A27" t="inlineStr">
        <is>
          <t>Fuel</t>
        </is>
      </c>
      <c r="B27" t="inlineStr">
        <is>
          <t>Biofuel and Biomass</t>
        </is>
      </c>
      <c r="C27" t="inlineStr">
        <is>
          <t>Biomass - Commercial Use</t>
        </is>
      </c>
      <c r="D27" t="inlineStr">
        <is>
          <t>Wood - Pellets</t>
        </is>
      </c>
      <c r="E27" t="inlineStr">
        <is>
          <t>Wood - Pellets</t>
        </is>
      </c>
      <c r="F27" t="n">
        <v>0.143701184</v>
      </c>
      <c r="G27" t="n">
        <v>0</v>
      </c>
      <c r="H27" t="n">
        <v>0.12759936</v>
      </c>
      <c r="I27" t="n">
        <v>0.016101824</v>
      </c>
      <c r="J27" t="n">
        <v>1.698793067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CO2e ±44.75%, CH4 ±50.0%, N2O ±50.0%</t>
        </is>
      </c>
      <c r="T27" t="inlineStr">
        <is>
          <t>4f882488-249d-4d33-943b-ad3304fec297</t>
        </is>
      </c>
    </row>
    <row r="28">
      <c r="A28" t="inlineStr">
        <is>
          <t>Fuel</t>
        </is>
      </c>
      <c r="B28" t="inlineStr">
        <is>
          <t>Biofuel and Biomass</t>
        </is>
      </c>
      <c r="C28" t="inlineStr">
        <is>
          <t>Biomass - Manufacturing Use</t>
        </is>
      </c>
      <c r="D28" t="inlineStr">
        <is>
          <t>Wood - Chips</t>
        </is>
      </c>
      <c r="E28" t="inlineStr">
        <is>
          <t>Wood - Chips</t>
        </is>
      </c>
      <c r="F28" t="n">
        <v>0.023028</v>
      </c>
      <c r="G28" t="n">
        <v>0</v>
      </c>
      <c r="H28" t="n">
        <v>0.0101808</v>
      </c>
      <c r="I28" t="n">
        <v>0.0128472</v>
      </c>
      <c r="J28" t="n">
        <v>1.35542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CO2e ±35.59%, CH4 ±50.0%, N2O ±50.0%</t>
        </is>
      </c>
      <c r="T28" t="inlineStr">
        <is>
          <t>b9df510b-a730-40ab-ac83-7aa1423d3681</t>
        </is>
      </c>
    </row>
    <row r="29">
      <c r="A29" t="inlineStr">
        <is>
          <t>Fuel</t>
        </is>
      </c>
      <c r="B29" t="inlineStr">
        <is>
          <t>Biofuel and Biomass</t>
        </is>
      </c>
      <c r="C29" t="inlineStr">
        <is>
          <t>Biomass - Manufacturing Use</t>
        </is>
      </c>
      <c r="D29" t="inlineStr">
        <is>
          <t>Wood - Green</t>
        </is>
      </c>
      <c r="E29" t="inlineStr">
        <is>
          <t>Wood - Green</t>
        </is>
      </c>
      <c r="F29" t="n">
        <v>0.01350976</v>
      </c>
      <c r="G29" t="n">
        <v>0</v>
      </c>
      <c r="H29" t="n">
        <v>0.005972736</v>
      </c>
      <c r="I29" t="n">
        <v>0.007537024</v>
      </c>
      <c r="J29" t="n">
        <v>0.7951797333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CO2e ±35.59%, CH4 ±50.0%, N2O ±50.0%</t>
        </is>
      </c>
      <c r="T29" t="inlineStr">
        <is>
          <t>3f81035c-0422-4351-a4b8-0f3b098fd4d8</t>
        </is>
      </c>
    </row>
    <row r="30">
      <c r="A30" t="inlineStr">
        <is>
          <t>Fuel</t>
        </is>
      </c>
      <c r="B30" t="inlineStr">
        <is>
          <t>Biofuel and Biomass</t>
        </is>
      </c>
      <c r="C30" t="inlineStr">
        <is>
          <t>Biomass - Manufacturing Use</t>
        </is>
      </c>
      <c r="D30" t="inlineStr">
        <is>
          <t>Wood - Pellets</t>
        </is>
      </c>
      <c r="E30" t="inlineStr">
        <is>
          <t>Wood - Pellets</t>
        </is>
      </c>
      <c r="F30" t="n">
        <v>0.02886176</v>
      </c>
      <c r="G30" t="n">
        <v>0</v>
      </c>
      <c r="H30" t="n">
        <v>0.012759936</v>
      </c>
      <c r="I30" t="n">
        <v>0.016101824</v>
      </c>
      <c r="J30" t="n">
        <v>1.698793067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CO2e ±35.59%, CH4 ±50.0%, N2O ±50.0%</t>
        </is>
      </c>
      <c r="T30" t="inlineStr">
        <is>
          <t>981d9869-9d9f-4302-ba43-0d6a5571dd76</t>
        </is>
      </c>
    </row>
    <row r="31">
      <c r="A31" t="inlineStr">
        <is>
          <t>Fuel</t>
        </is>
      </c>
      <c r="B31" t="inlineStr">
        <is>
          <t>Stationary Combustion of Fuels</t>
        </is>
      </c>
      <c r="C31" t="inlineStr">
        <is>
          <t>Commercial Use</t>
        </is>
      </c>
      <c r="D31" t="inlineStr">
        <is>
          <t>Coal - Bituminous</t>
        </is>
      </c>
      <c r="E31" t="inlineStr">
        <is>
          <t>Coal - Bituminous</t>
        </is>
      </c>
      <c r="F31" t="n">
        <v>2.656405269</v>
      </c>
      <c r="G31" t="n">
        <v>2.637360379</v>
      </c>
      <c r="H31" t="n">
        <v>0.007870950999999999</v>
      </c>
      <c r="I31" t="n">
        <v>0.0111739393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CO2e ±2.0%, CO2 ±2.0%, CH4 ±50.0%, N2O ±50.0%</t>
        </is>
      </c>
      <c r="T31" t="inlineStr">
        <is>
          <t>1abdfdaa-b12b-43f0-86bc-8c8108d0f9c3</t>
        </is>
      </c>
    </row>
    <row r="32">
      <c r="A32" t="inlineStr">
        <is>
          <t>Fuel</t>
        </is>
      </c>
      <c r="B32" t="inlineStr">
        <is>
          <t>Stationary Combustion of Fuels</t>
        </is>
      </c>
      <c r="C32" t="inlineStr">
        <is>
          <t>Commercial Use</t>
        </is>
      </c>
      <c r="D32" t="inlineStr">
        <is>
          <t>Coal - Default</t>
        </is>
      </c>
      <c r="E32" t="inlineStr">
        <is>
          <t>Coal - Default</t>
        </is>
      </c>
      <c r="F32" t="n">
        <v>2.073583996</v>
      </c>
      <c r="G32" t="n">
        <v>2.059035293</v>
      </c>
      <c r="H32" t="n">
        <v>0.0060127482</v>
      </c>
      <c r="I32" t="n">
        <v>0.008535955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CO2e ±2.0%, CO2 ±2.0%, CH4 ±50.0%, N2O ±50.0%</t>
        </is>
      </c>
      <c r="T32" t="inlineStr">
        <is>
          <t>70515ed9-db3e-463b-a54f-0580e7b8ea8e</t>
        </is>
      </c>
    </row>
    <row r="33">
      <c r="A33" t="inlineStr">
        <is>
          <t>Fuel</t>
        </is>
      </c>
      <c r="B33" t="inlineStr">
        <is>
          <t>Stationary Combustion of Fuels</t>
        </is>
      </c>
      <c r="C33" t="inlineStr">
        <is>
          <t>Commercial Use</t>
        </is>
      </c>
      <c r="D33" t="inlineStr">
        <is>
          <t>Coal - Lignite</t>
        </is>
      </c>
      <c r="E33" t="inlineStr">
        <is>
          <t>Coal - Lignite</t>
        </is>
      </c>
      <c r="F33" t="n">
        <v>1.430266751</v>
      </c>
      <c r="G33" t="n">
        <v>1.420447873</v>
      </c>
      <c r="H33" t="n">
        <v>0.0040579866</v>
      </c>
      <c r="I33" t="n">
        <v>0.0057608917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CO2e ±2.0%, CO2 ±2.0%, CH4 ±50.0%, N2O ±50.0%</t>
        </is>
      </c>
      <c r="T33" t="inlineStr">
        <is>
          <t>395adddd-beb2-46cb-bbb4-96c8e1888875</t>
        </is>
      </c>
    </row>
    <row r="34">
      <c r="A34" t="inlineStr">
        <is>
          <t>Fuel</t>
        </is>
      </c>
      <c r="B34" t="inlineStr">
        <is>
          <t>Stationary Combustion of Fuels</t>
        </is>
      </c>
      <c r="C34" t="inlineStr">
        <is>
          <t>Commercial Use</t>
        </is>
      </c>
      <c r="D34" t="inlineStr">
        <is>
          <t>Coal - Sub-Bituminous</t>
        </is>
      </c>
      <c r="E34" t="inlineStr">
        <is>
          <t>Coal - Sub-Bituminous</t>
        </is>
      </c>
      <c r="F34" t="n">
        <v>2.004939942</v>
      </c>
      <c r="G34" t="n">
        <v>1.991009477</v>
      </c>
      <c r="H34" t="n">
        <v>0.0057572401</v>
      </c>
      <c r="I34" t="n">
        <v>0.0081732248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CO2e ±2.0%, CO2 ±2.0%, CH4 ±50.0%, N2O ±50.0%</t>
        </is>
      </c>
      <c r="T34" t="inlineStr">
        <is>
          <t>28aa369d-97cd-4993-8879-a863ee1f6948</t>
        </is>
      </c>
    </row>
    <row r="35">
      <c r="A35" t="inlineStr">
        <is>
          <t>Fuel</t>
        </is>
      </c>
      <c r="B35" t="inlineStr">
        <is>
          <t>Stationary Combustion of Fuels</t>
        </is>
      </c>
      <c r="C35" t="inlineStr">
        <is>
          <t>Commercial Use</t>
        </is>
      </c>
      <c r="D35" t="inlineStr">
        <is>
          <t>Diesel</t>
        </is>
      </c>
      <c r="E35" t="inlineStr">
        <is>
          <t>Diesel</t>
        </is>
      </c>
      <c r="F35" t="n">
        <v>2.679858468</v>
      </c>
      <c r="G35" t="n">
        <v>2.66380534</v>
      </c>
      <c r="H35" t="n">
        <v>0.0102388965</v>
      </c>
      <c r="I35" t="n">
        <v>0.0058142305</v>
      </c>
      <c r="K35" t="inlineStr">
        <is>
          <t>litre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CO2e ±1.02%, CO2 ±1.0%, CH4 ±50.0%, N2O ±50.0%</t>
        </is>
      </c>
      <c r="T35" t="inlineStr">
        <is>
          <t>4bb87d64-8572-4588-8a69-3fd8036fdf68</t>
        </is>
      </c>
    </row>
    <row r="36">
      <c r="A36" t="inlineStr">
        <is>
          <t>Fuel</t>
        </is>
      </c>
      <c r="B36" t="inlineStr">
        <is>
          <t>Stationary Combustion of Fuels</t>
        </is>
      </c>
      <c r="C36" t="inlineStr">
        <is>
          <t>Commercial Use</t>
        </is>
      </c>
      <c r="D36" t="inlineStr">
        <is>
          <t>Heavy Fuel Oil</t>
        </is>
      </c>
      <c r="E36" t="inlineStr">
        <is>
          <t>Heavy Fuel Oil</t>
        </is>
      </c>
      <c r="F36" t="n">
        <v>3.053591727</v>
      </c>
      <c r="G36" t="n">
        <v>3.036601404</v>
      </c>
      <c r="H36" t="n">
        <v>0.0108366525</v>
      </c>
      <c r="I36" t="n">
        <v>0.0061536705</v>
      </c>
      <c r="K36" t="inlineStr">
        <is>
          <t>litre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CO2e ±1.02%, CO2 ±1.0%, CH4 ±50.0%, N2O ±50.0%</t>
        </is>
      </c>
      <c r="T36" t="inlineStr">
        <is>
          <t>34b51fbd-7470-4b95-a432-9bcf632a5e2c</t>
        </is>
      </c>
    </row>
    <row r="37">
      <c r="A37" t="inlineStr">
        <is>
          <t>Fuel</t>
        </is>
      </c>
      <c r="B37" t="inlineStr">
        <is>
          <t>Stationary Combustion of Fuels</t>
        </is>
      </c>
      <c r="C37" t="inlineStr">
        <is>
          <t>Commercial Use</t>
        </is>
      </c>
      <c r="D37" t="inlineStr">
        <is>
          <t>LPG</t>
        </is>
      </c>
      <c r="E37" t="inlineStr">
        <is>
          <t>LPG</t>
        </is>
      </c>
      <c r="F37" t="n">
        <v>2.971635097</v>
      </c>
      <c r="G37" t="n">
        <v>2.963726347</v>
      </c>
      <c r="H37" t="n">
        <v>0.00665</v>
      </c>
      <c r="I37" t="n">
        <v>0.00125875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CO2e ±2.0%, CO2 ±2.0%, CH4 ±50.0%, N2O ±50.0%</t>
        </is>
      </c>
      <c r="T37" t="inlineStr">
        <is>
          <t>f03f2229-5f84-4c11-b798-7d3d69c644ec</t>
        </is>
      </c>
    </row>
    <row r="38">
      <c r="A38" t="inlineStr">
        <is>
          <t>Fuel</t>
        </is>
      </c>
      <c r="B38" t="inlineStr">
        <is>
          <t>Stationary Combustion of Fuels</t>
        </is>
      </c>
      <c r="C38" t="inlineStr">
        <is>
          <t>Commercial Use</t>
        </is>
      </c>
      <c r="D38" t="inlineStr">
        <is>
          <t>Light Fuel Oil</t>
        </is>
      </c>
      <c r="E38" t="inlineStr">
        <is>
          <t>Light Fuel Oil</t>
        </is>
      </c>
      <c r="F38" t="n">
        <v>2.970880948</v>
      </c>
      <c r="G38" t="n">
        <v>2.95400959</v>
      </c>
      <c r="H38" t="n">
        <v>0.010760775</v>
      </c>
      <c r="I38" t="n">
        <v>0.0061105829</v>
      </c>
      <c r="K38" t="inlineStr">
        <is>
          <t>litre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CO2e ±1.02%, CO2 ±1.0%, CH4 ±50.0%, N2O ±50.0%</t>
        </is>
      </c>
      <c r="T38" t="inlineStr">
        <is>
          <t>83c96e6a-1a8f-4aa8-8039-c988162fdf2d</t>
        </is>
      </c>
    </row>
    <row r="39">
      <c r="A39" t="inlineStr">
        <is>
          <t>Fuel</t>
        </is>
      </c>
      <c r="B39" t="inlineStr">
        <is>
          <t>Stationary Combustion of Fuels</t>
        </is>
      </c>
      <c r="C39" t="inlineStr">
        <is>
          <t>Commercial Use</t>
        </is>
      </c>
      <c r="D39" t="inlineStr">
        <is>
          <t>Natural Gas</t>
        </is>
      </c>
      <c r="E39" t="inlineStr">
        <is>
          <t>Natural Gas (GJ)</t>
        </is>
      </c>
      <c r="F39" t="n">
        <v>54.20775879</v>
      </c>
      <c r="G39" t="n">
        <v>54.05790879</v>
      </c>
      <c r="H39" t="n">
        <v>0.126</v>
      </c>
      <c r="I39" t="n">
        <v>0.02385</v>
      </c>
      <c r="K39" t="inlineStr">
        <is>
          <t>GJ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CO2e ±2.0%, CO2 ±2.0%, CH4 ±50.0%, N2O ±50.0%</t>
        </is>
      </c>
      <c r="T39" t="inlineStr">
        <is>
          <t>05902722-2fca-4483-9103-af381fb633fa</t>
        </is>
      </c>
    </row>
    <row r="40">
      <c r="A40" t="inlineStr">
        <is>
          <t>Fuel</t>
        </is>
      </c>
      <c r="B40" t="inlineStr">
        <is>
          <t>Stationary Combustion of Fuels</t>
        </is>
      </c>
      <c r="C40" t="inlineStr">
        <is>
          <t>Commercial Use</t>
        </is>
      </c>
      <c r="D40" t="inlineStr">
        <is>
          <t>Natural Gas</t>
        </is>
      </c>
      <c r="E40" t="inlineStr">
        <is>
          <t>Natural Gas (kWh)</t>
        </is>
      </c>
      <c r="F40" t="n">
        <v>0.1951479317</v>
      </c>
      <c r="G40" t="n">
        <v>0.1946084717</v>
      </c>
      <c r="H40" t="n">
        <v>0.0004536</v>
      </c>
      <c r="I40" t="n">
        <v>8.585999999999999e-05</v>
      </c>
      <c r="K40" t="inlineStr">
        <is>
          <t>kWh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CO2e ±2.0%, CO2 ±2.0%, CH4 ±50.0%, N2O ±50.0%</t>
        </is>
      </c>
      <c r="T40" t="inlineStr">
        <is>
          <t>1ba84533-5f43-4401-a953-574f3ce058ed</t>
        </is>
      </c>
    </row>
    <row r="41">
      <c r="A41" t="inlineStr">
        <is>
          <t>Fuel</t>
        </is>
      </c>
      <c r="B41" t="inlineStr">
        <is>
          <t>Stationary Combustion of Fuels</t>
        </is>
      </c>
      <c r="C41" t="inlineStr">
        <is>
          <t>Industrial Use</t>
        </is>
      </c>
      <c r="D41" t="inlineStr">
        <is>
          <t>Coal - Bituminous</t>
        </is>
      </c>
      <c r="E41" t="inlineStr">
        <is>
          <t>Coal - Bituminous</t>
        </is>
      </c>
      <c r="F41" t="n">
        <v>2.656405269</v>
      </c>
      <c r="G41" t="n">
        <v>2.637360379</v>
      </c>
      <c r="H41" t="n">
        <v>0.007870950999999999</v>
      </c>
      <c r="I41" t="n">
        <v>0.0111739393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CO2e ±2.0%, CO2 ±2.0%, CH4 ±50.0%, N2O ±50.0%</t>
        </is>
      </c>
      <c r="T41" t="inlineStr">
        <is>
          <t>03fddbad-8cd4-497c-9086-a3aa39a4bf29</t>
        </is>
      </c>
    </row>
    <row r="42">
      <c r="A42" t="inlineStr">
        <is>
          <t>Fuel</t>
        </is>
      </c>
      <c r="B42" t="inlineStr">
        <is>
          <t>Stationary Combustion of Fuels</t>
        </is>
      </c>
      <c r="C42" t="inlineStr">
        <is>
          <t>Industrial Use</t>
        </is>
      </c>
      <c r="D42" t="inlineStr">
        <is>
          <t>Coal - Default</t>
        </is>
      </c>
      <c r="E42" t="inlineStr">
        <is>
          <t>Coal - Default</t>
        </is>
      </c>
      <c r="F42" t="n">
        <v>1.932675706</v>
      </c>
      <c r="G42" t="n">
        <v>1.919196976</v>
      </c>
      <c r="H42" t="n">
        <v>0.0055705452</v>
      </c>
      <c r="I42" t="n">
        <v>0.0079081846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CO2e ±2.0%, CO2 ±2.0%, CH4 ±50.0%, N2O ±50.0%</t>
        </is>
      </c>
      <c r="T42" t="inlineStr">
        <is>
          <t>3c46934d-43fc-40a9-a080-074b943acf13</t>
        </is>
      </c>
    </row>
    <row r="43">
      <c r="A43" t="inlineStr">
        <is>
          <t>Fuel</t>
        </is>
      </c>
      <c r="B43" t="inlineStr">
        <is>
          <t>Stationary Combustion of Fuels</t>
        </is>
      </c>
      <c r="C43" t="inlineStr">
        <is>
          <t>Industrial Use</t>
        </is>
      </c>
      <c r="D43" t="inlineStr">
        <is>
          <t>Coal - Lignite</t>
        </is>
      </c>
      <c r="E43" t="inlineStr">
        <is>
          <t>Coal - Lignite</t>
        </is>
      </c>
      <c r="F43" t="n">
        <v>1.430266751</v>
      </c>
      <c r="G43" t="n">
        <v>1.420447873</v>
      </c>
      <c r="H43" t="n">
        <v>0.0040579866</v>
      </c>
      <c r="I43" t="n">
        <v>0.0057608917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CO2e ±2.0%, CO2 ±2.0%, CH4 ±50.0%, N2O ±50.0%</t>
        </is>
      </c>
      <c r="T43" t="inlineStr">
        <is>
          <t>0adce7e1-50b2-4d46-87fd-c44b967171b9</t>
        </is>
      </c>
    </row>
    <row r="44">
      <c r="A44" t="inlineStr">
        <is>
          <t>Fuel</t>
        </is>
      </c>
      <c r="B44" t="inlineStr">
        <is>
          <t>Stationary Combustion of Fuels</t>
        </is>
      </c>
      <c r="C44" t="inlineStr">
        <is>
          <t>Industrial Use</t>
        </is>
      </c>
      <c r="D44" t="inlineStr">
        <is>
          <t>Coal - Sub-Bituminous</t>
        </is>
      </c>
      <c r="E44" t="inlineStr">
        <is>
          <t>Coal - Sub-Bituminous</t>
        </is>
      </c>
      <c r="F44" t="n">
        <v>2.004939942</v>
      </c>
      <c r="G44" t="n">
        <v>1.991009477</v>
      </c>
      <c r="H44" t="n">
        <v>0.0057572401</v>
      </c>
      <c r="I44" t="n">
        <v>0.0081732248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CO2e ±2.0%, CO2 ±2.0%, CH4 ±50.0%, N2O ±50.0%</t>
        </is>
      </c>
      <c r="T44" t="inlineStr">
        <is>
          <t>3a1608fa-58ef-4bec-86d9-f03514dd3bf6</t>
        </is>
      </c>
    </row>
    <row r="45">
      <c r="A45" t="inlineStr">
        <is>
          <t>Fuel</t>
        </is>
      </c>
      <c r="B45" t="inlineStr">
        <is>
          <t>Stationary Combustion of Fuels</t>
        </is>
      </c>
      <c r="C45" t="inlineStr">
        <is>
          <t>Industrial Use</t>
        </is>
      </c>
      <c r="D45" t="inlineStr">
        <is>
          <t>Diesel</t>
        </is>
      </c>
      <c r="E45" t="inlineStr">
        <is>
          <t>Diesel</t>
        </is>
      </c>
      <c r="F45" t="n">
        <v>2.67269124</v>
      </c>
      <c r="G45" t="n">
        <v>2.66380534</v>
      </c>
      <c r="H45" t="n">
        <v>0.003071669</v>
      </c>
      <c r="I45" t="n">
        <v>0.0058142305</v>
      </c>
      <c r="K45" t="inlineStr">
        <is>
          <t>litre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CO2e ±1.0%, CO2 ±1.0%, CH4 ±50.0%, N2O ±50.0%</t>
        </is>
      </c>
      <c r="T45" t="inlineStr">
        <is>
          <t>9aba7860-eec9-43c7-b449-600535405320</t>
        </is>
      </c>
    </row>
    <row r="46">
      <c r="A46" t="inlineStr">
        <is>
          <t>Fuel</t>
        </is>
      </c>
      <c r="B46" t="inlineStr">
        <is>
          <t>Stationary Combustion of Fuels</t>
        </is>
      </c>
      <c r="C46" t="inlineStr">
        <is>
          <t>Industrial Use</t>
        </is>
      </c>
      <c r="D46" t="inlineStr">
        <is>
          <t>Heavy Fuel Oil</t>
        </is>
      </c>
      <c r="E46" t="inlineStr">
        <is>
          <t>Heavy Fuel Oil</t>
        </is>
      </c>
      <c r="F46" t="n">
        <v>3.04600607</v>
      </c>
      <c r="G46" t="n">
        <v>3.036601404</v>
      </c>
      <c r="H46" t="n">
        <v>0.0032509957</v>
      </c>
      <c r="I46" t="n">
        <v>0.0061536705</v>
      </c>
      <c r="K46" t="inlineStr">
        <is>
          <t>litre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CO2e ±1.0%, CO2 ±1.0%, CH4 ±50.0%, N2O ±50.0%</t>
        </is>
      </c>
      <c r="T46" t="inlineStr">
        <is>
          <t>77daa984-d9bd-45ba-a8e3-2a097260937b</t>
        </is>
      </c>
    </row>
    <row r="47">
      <c r="A47" t="inlineStr">
        <is>
          <t>Fuel</t>
        </is>
      </c>
      <c r="B47" t="inlineStr">
        <is>
          <t>Stationary Combustion of Fuels</t>
        </is>
      </c>
      <c r="C47" t="inlineStr">
        <is>
          <t>Industrial Use</t>
        </is>
      </c>
      <c r="D47" t="inlineStr">
        <is>
          <t>LPG</t>
        </is>
      </c>
      <c r="E47" t="inlineStr">
        <is>
          <t>LPG</t>
        </is>
      </c>
      <c r="F47" t="n">
        <v>2.966315097</v>
      </c>
      <c r="G47" t="n">
        <v>2.963726347</v>
      </c>
      <c r="H47" t="n">
        <v>0.00133</v>
      </c>
      <c r="I47" t="n">
        <v>0.00125875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CO2e ±2.0%, CO2 ±2.0%, CH4 ±50.0%, N2O ±50.0%</t>
        </is>
      </c>
      <c r="T47" t="inlineStr">
        <is>
          <t>d22a5123-ce96-40ee-a07d-b74742716d1e</t>
        </is>
      </c>
    </row>
    <row r="48">
      <c r="A48" t="inlineStr">
        <is>
          <t>Fuel</t>
        </is>
      </c>
      <c r="B48" t="inlineStr">
        <is>
          <t>Stationary Combustion of Fuels</t>
        </is>
      </c>
      <c r="C48" t="inlineStr">
        <is>
          <t>Industrial Use</t>
        </is>
      </c>
      <c r="D48" t="inlineStr">
        <is>
          <t>Light Fuel Oil</t>
        </is>
      </c>
      <c r="E48" t="inlineStr">
        <is>
          <t>Light Fuel Oil</t>
        </is>
      </c>
      <c r="F48" t="n">
        <v>2.963348405</v>
      </c>
      <c r="G48" t="n">
        <v>2.95400959</v>
      </c>
      <c r="H48" t="n">
        <v>0.0032282325</v>
      </c>
      <c r="I48" t="n">
        <v>0.0061105829</v>
      </c>
      <c r="K48" t="inlineStr">
        <is>
          <t>litre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CO2e ±1.0%, CO2 ±1.0%, CH4 ±50.0%, N2O ±50.0%</t>
        </is>
      </c>
      <c r="T48" t="inlineStr">
        <is>
          <t>4b7ff51d-865d-40b0-a317-d8553fb91eda</t>
        </is>
      </c>
    </row>
    <row r="49">
      <c r="A49" t="inlineStr">
        <is>
          <t>Fuel</t>
        </is>
      </c>
      <c r="B49" t="inlineStr">
        <is>
          <t>Stationary Combustion of Fuels</t>
        </is>
      </c>
      <c r="C49" t="inlineStr">
        <is>
          <t>Industrial Use</t>
        </is>
      </c>
      <c r="D49" t="inlineStr">
        <is>
          <t>Natural Gas</t>
        </is>
      </c>
      <c r="E49" t="inlineStr">
        <is>
          <t>Natural Gas (GJ)</t>
        </is>
      </c>
      <c r="F49" t="n">
        <v>54.10695879</v>
      </c>
      <c r="G49" t="n">
        <v>54.05790879</v>
      </c>
      <c r="H49" t="n">
        <v>0.0252</v>
      </c>
      <c r="I49" t="n">
        <v>0.02385</v>
      </c>
      <c r="K49" t="inlineStr">
        <is>
          <t>GJ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CO2e ±2.0%, CO2 ±2.0%, CH4 ±50.0%, N2O ±50.0%</t>
        </is>
      </c>
      <c r="T49" t="inlineStr">
        <is>
          <t>8727b7ec-054e-4063-b626-ebc15db7c2ee</t>
        </is>
      </c>
    </row>
    <row r="50">
      <c r="A50" t="inlineStr">
        <is>
          <t>Fuel</t>
        </is>
      </c>
      <c r="B50" t="inlineStr">
        <is>
          <t>Stationary Combustion of Fuels</t>
        </is>
      </c>
      <c r="C50" t="inlineStr">
        <is>
          <t>Industrial Use</t>
        </is>
      </c>
      <c r="D50" t="inlineStr">
        <is>
          <t>Natural Gas</t>
        </is>
      </c>
      <c r="E50" t="inlineStr">
        <is>
          <t>Natural Gas (kWh)</t>
        </is>
      </c>
      <c r="F50" t="n">
        <v>0.1947850517</v>
      </c>
      <c r="G50" t="n">
        <v>0.1946084717</v>
      </c>
      <c r="H50" t="n">
        <v>9.072e-05</v>
      </c>
      <c r="I50" t="n">
        <v>8.585999999999999e-05</v>
      </c>
      <c r="K50" t="inlineStr">
        <is>
          <t>kWh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CO2e ±2.0%, CO2 ±2.0%, CH4 ±50.0%, N2O ±50.0%</t>
        </is>
      </c>
      <c r="T50" t="inlineStr">
        <is>
          <t>fbcbf333-e4bd-49af-8703-612d17f0e88d</t>
        </is>
      </c>
    </row>
    <row r="51">
      <c r="A51" t="inlineStr">
        <is>
          <t>Fuel</t>
        </is>
      </c>
      <c r="B51" t="inlineStr">
        <is>
          <t>Stationary Combustion of Fuels</t>
        </is>
      </c>
      <c r="C51" t="inlineStr">
        <is>
          <t>Residential Use</t>
        </is>
      </c>
      <c r="D51" t="inlineStr">
        <is>
          <t>Coal - Bituminous</t>
        </is>
      </c>
      <c r="E51" t="inlineStr">
        <is>
          <t>Coal - Bituminous</t>
        </is>
      </c>
      <c r="F51" t="n">
        <v>2.884662847</v>
      </c>
      <c r="G51" t="n">
        <v>2.637360379</v>
      </c>
      <c r="H51" t="n">
        <v>0.2361285294</v>
      </c>
      <c r="I51" t="n">
        <v>0.0111739393</v>
      </c>
      <c r="K51" t="inlineStr">
        <is>
          <t>kg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CO2e ±4.49%, CO2 ±2.0%, CH4 ±50.0%, N2O ±50.0%</t>
        </is>
      </c>
      <c r="T51" t="inlineStr">
        <is>
          <t>2c75d725-1baa-4f9b-8ae8-a58957f3b6bb</t>
        </is>
      </c>
    </row>
    <row r="52">
      <c r="A52" t="inlineStr">
        <is>
          <t>Fuel</t>
        </is>
      </c>
      <c r="B52" t="inlineStr">
        <is>
          <t>Stationary Combustion of Fuels</t>
        </is>
      </c>
      <c r="C52" t="inlineStr">
        <is>
          <t>Residential Use</t>
        </is>
      </c>
      <c r="D52" t="inlineStr">
        <is>
          <t>Coal - Default</t>
        </is>
      </c>
      <c r="E52" t="inlineStr">
        <is>
          <t>Coal - Default</t>
        </is>
      </c>
      <c r="F52" t="n">
        <v>2.149899587</v>
      </c>
      <c r="G52" t="n">
        <v>1.97042197</v>
      </c>
      <c r="H52" t="n">
        <v>0.1713682282</v>
      </c>
      <c r="I52" t="n">
        <v>0.0081093894</v>
      </c>
      <c r="K52" t="inlineStr">
        <is>
          <t>kg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CO2e ±4.39%, CO2 ±2.0%, CH4 ±50.0%, N2O ±50.0%</t>
        </is>
      </c>
      <c r="T52" t="inlineStr">
        <is>
          <t>39568e41-57d6-4fd6-8f41-05d7f7424194</t>
        </is>
      </c>
    </row>
    <row r="53">
      <c r="A53" t="inlineStr">
        <is>
          <t>Fuel</t>
        </is>
      </c>
      <c r="B53" t="inlineStr">
        <is>
          <t>Stationary Combustion of Fuels</t>
        </is>
      </c>
      <c r="C53" t="inlineStr">
        <is>
          <t>Residential Use</t>
        </is>
      </c>
      <c r="D53" t="inlineStr">
        <is>
          <t>Coal - Lignite</t>
        </is>
      </c>
      <c r="E53" t="inlineStr">
        <is>
          <t>Coal - Lignite</t>
        </is>
      </c>
      <c r="F53" t="n">
        <v>1.547948363</v>
      </c>
      <c r="G53" t="n">
        <v>1.420447873</v>
      </c>
      <c r="H53" t="n">
        <v>0.1217395986</v>
      </c>
      <c r="I53" t="n">
        <v>0.0057608917</v>
      </c>
      <c r="K53" t="inlineStr">
        <is>
          <t>kg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CO2e ±4.34%, CO2 ±2.0%, CH4 ±50.0%, N2O ±50.0%</t>
        </is>
      </c>
      <c r="T53" t="inlineStr">
        <is>
          <t>e55f37b0-4203-40a9-a018-cef9b81f9dde</t>
        </is>
      </c>
    </row>
    <row r="54">
      <c r="A54" t="inlineStr">
        <is>
          <t>Fuel</t>
        </is>
      </c>
      <c r="B54" t="inlineStr">
        <is>
          <t>Stationary Combustion of Fuels</t>
        </is>
      </c>
      <c r="C54" t="inlineStr">
        <is>
          <t>Residential Use</t>
        </is>
      </c>
      <c r="D54" t="inlineStr">
        <is>
          <t>Coal - Sub-Bituminous</t>
        </is>
      </c>
      <c r="E54" t="inlineStr">
        <is>
          <t>Coal - Sub-Bituminous</t>
        </is>
      </c>
      <c r="F54" t="n">
        <v>2.171899906</v>
      </c>
      <c r="G54" t="n">
        <v>1.991009477</v>
      </c>
      <c r="H54" t="n">
        <v>0.1727172043</v>
      </c>
      <c r="I54" t="n">
        <v>0.0081732248</v>
      </c>
      <c r="K54" t="inlineStr">
        <is>
          <t>kg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CO2e ±4.38%, CO2 ±2.0%, CH4 ±50.0%, N2O ±50.0%</t>
        </is>
      </c>
      <c r="T54" t="inlineStr">
        <is>
          <t>2dff7f24-ab5f-4951-a35b-72bd06236de3</t>
        </is>
      </c>
    </row>
    <row r="55">
      <c r="A55" t="inlineStr">
        <is>
          <t>Fuel</t>
        </is>
      </c>
      <c r="B55" t="inlineStr">
        <is>
          <t>Transmission and distribution losses</t>
        </is>
      </c>
      <c r="C55" t="inlineStr">
        <is>
          <t>Reticulated Gases</t>
        </is>
      </c>
      <c r="D55" t="inlineStr">
        <is>
          <t>Natural gas used</t>
        </is>
      </c>
      <c r="E55" t="inlineStr">
        <is>
          <t>Natural gas used (GJ)</t>
        </is>
      </c>
      <c r="F55" t="n">
        <v>1.725606165</v>
      </c>
      <c r="G55" t="n">
        <v>0.0149951976</v>
      </c>
      <c r="H55" t="n">
        <v>1.710610967</v>
      </c>
      <c r="I55" t="n">
        <v>0</v>
      </c>
      <c r="K55" t="inlineStr">
        <is>
          <t>GJ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1f928f38-92f0-4198-826b-068d311bb248</t>
        </is>
      </c>
    </row>
    <row r="56">
      <c r="A56" t="inlineStr">
        <is>
          <t>Fuel</t>
        </is>
      </c>
      <c r="B56" t="inlineStr">
        <is>
          <t>Transmission and distribution losses</t>
        </is>
      </c>
      <c r="C56" t="inlineStr">
        <is>
          <t>Reticulated Gases</t>
        </is>
      </c>
      <c r="D56" t="inlineStr">
        <is>
          <t>Natural gas used</t>
        </is>
      </c>
      <c r="E56" t="inlineStr">
        <is>
          <t>Natural gas used (kWh)</t>
        </is>
      </c>
      <c r="F56" t="n">
        <v>0.0062121822</v>
      </c>
      <c r="G56" t="n">
        <v>5.39827e-05</v>
      </c>
      <c r="H56" t="n">
        <v>0.0061581995</v>
      </c>
      <c r="I56" t="n">
        <v>0</v>
      </c>
      <c r="K56" t="inlineStr">
        <is>
          <t>kWh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2ec5e615-ddcd-4606-bc9e-70de55d64f14</t>
        </is>
      </c>
    </row>
    <row r="57">
      <c r="A57" t="inlineStr">
        <is>
          <t>Fuel</t>
        </is>
      </c>
      <c r="B57" t="inlineStr">
        <is>
          <t>Transport Fuel</t>
        </is>
      </c>
      <c r="C57" t="inlineStr">
        <is>
          <t>Transport Fuel</t>
        </is>
      </c>
      <c r="D57" t="inlineStr">
        <is>
          <t>Aviation fuel - Kerosene</t>
        </is>
      </c>
      <c r="E57" t="inlineStr">
        <is>
          <t>Aviation fuel - Kerosene (GJ)</t>
        </is>
      </c>
      <c r="F57" t="n">
        <v>68.45081772</v>
      </c>
      <c r="G57" t="n">
        <v>67.93401772</v>
      </c>
      <c r="H57" t="n">
        <v>0.0133</v>
      </c>
      <c r="I57" t="n">
        <v>0.5034999999999999</v>
      </c>
      <c r="K57" t="inlineStr">
        <is>
          <t>GJ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CO2e ±1.06%, CO2 ±1.0%, CH4 ±50.0%, N2O ±50.0%</t>
        </is>
      </c>
      <c r="T57" t="inlineStr">
        <is>
          <t>0d467ed7-c88f-4f7a-adb6-d5bd86be9f9f</t>
        </is>
      </c>
    </row>
    <row r="58">
      <c r="A58" t="inlineStr">
        <is>
          <t>Fuel</t>
        </is>
      </c>
      <c r="B58" t="inlineStr">
        <is>
          <t>Transport Fuel</t>
        </is>
      </c>
      <c r="C58" t="inlineStr">
        <is>
          <t>Transport Fuel</t>
        </is>
      </c>
      <c r="D58" t="inlineStr">
        <is>
          <t>Aviation fuel - Kerosene</t>
        </is>
      </c>
      <c r="E58" t="inlineStr">
        <is>
          <t>Aviation fuel - Kerosene (litre)</t>
        </is>
      </c>
      <c r="F58" t="n">
        <v>2.518983736</v>
      </c>
      <c r="G58" t="n">
        <v>2.499965544</v>
      </c>
      <c r="H58" t="n">
        <v>0.0004894388</v>
      </c>
      <c r="I58" t="n">
        <v>0.0185287532</v>
      </c>
      <c r="K58" t="inlineStr">
        <is>
          <t>litre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CO2e ±1.06%, CO2 ±1.0%, CH4 ±50.0%, N2O ±50.0%</t>
        </is>
      </c>
      <c r="T58" t="inlineStr">
        <is>
          <t>074ea59f-2e76-472b-8fff-0574cfd887d2</t>
        </is>
      </c>
    </row>
    <row r="59">
      <c r="A59" t="inlineStr">
        <is>
          <t>Fuel</t>
        </is>
      </c>
      <c r="B59" t="inlineStr">
        <is>
          <t>Transport Fuel</t>
        </is>
      </c>
      <c r="C59" t="inlineStr">
        <is>
          <t>Transport Fuel</t>
        </is>
      </c>
      <c r="D59" t="inlineStr">
        <is>
          <t>Aviation gas</t>
        </is>
      </c>
      <c r="E59" t="inlineStr">
        <is>
          <t>Aviation gas (GJ)</t>
        </is>
      </c>
      <c r="F59" t="n">
        <v>66.40829518</v>
      </c>
      <c r="G59" t="n">
        <v>65.89149518000001</v>
      </c>
      <c r="H59" t="n">
        <v>0.0133</v>
      </c>
      <c r="I59" t="n">
        <v>0.5034999999999999</v>
      </c>
      <c r="K59" t="inlineStr">
        <is>
          <t>GJ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CO2e ±1.06%, CO2 ±1.0%, CH4 ±50.0%, N2O ±50.0%</t>
        </is>
      </c>
      <c r="T59" t="inlineStr">
        <is>
          <t>edecde89-19c9-40b1-9bb9-0cb62ccda936</t>
        </is>
      </c>
    </row>
    <row r="60">
      <c r="A60" t="inlineStr">
        <is>
          <t>Fuel</t>
        </is>
      </c>
      <c r="B60" t="inlineStr">
        <is>
          <t>Transport Fuel</t>
        </is>
      </c>
      <c r="C60" t="inlineStr">
        <is>
          <t>Transport Fuel</t>
        </is>
      </c>
      <c r="D60" t="inlineStr">
        <is>
          <t>Aviation gas</t>
        </is>
      </c>
      <c r="E60" t="inlineStr">
        <is>
          <t>Aviation gas (litre)</t>
        </is>
      </c>
      <c r="F60" t="n">
        <v>2.249035005</v>
      </c>
      <c r="G60" t="n">
        <v>2.231532654</v>
      </c>
      <c r="H60" t="n">
        <v>0.0004504282</v>
      </c>
      <c r="I60" t="n">
        <v>0.0170519228</v>
      </c>
      <c r="K60" t="inlineStr">
        <is>
          <t>litre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CO2e ±1.06%, CO2 ±1.0%, CH4 ±50.0%, N2O ±50.0%</t>
        </is>
      </c>
      <c r="T60" t="inlineStr">
        <is>
          <t>cb8d0ed6-c807-413e-bd25-dad9b2c74244</t>
        </is>
      </c>
    </row>
    <row r="61">
      <c r="A61" t="inlineStr">
        <is>
          <t>Fuel</t>
        </is>
      </c>
      <c r="B61" t="inlineStr">
        <is>
          <t>Transport Fuel</t>
        </is>
      </c>
      <c r="C61" t="inlineStr">
        <is>
          <t>Transport Fuel</t>
        </is>
      </c>
      <c r="D61" t="inlineStr">
        <is>
          <t>Diesel</t>
        </is>
      </c>
      <c r="E61" t="inlineStr">
        <is>
          <t>Diesel</t>
        </is>
      </c>
      <c r="F61" t="n">
        <v>2.680680605</v>
      </c>
      <c r="G61" t="n">
        <v>2.639279658</v>
      </c>
      <c r="H61" t="n">
        <v>0.0039564045</v>
      </c>
      <c r="I61" t="n">
        <v>0.0374445425</v>
      </c>
      <c r="K61" t="inlineStr">
        <is>
          <t>litre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CO2e ±1.21%, CO2 ±1.0%, CH4 ±50.0%, N2O ±50.0%</t>
        </is>
      </c>
      <c r="T61" t="inlineStr">
        <is>
          <t>14b4374c-5d94-4272-ad8a-05fc09b4c787</t>
        </is>
      </c>
    </row>
    <row r="62">
      <c r="A62" t="inlineStr">
        <is>
          <t>Fuel</t>
        </is>
      </c>
      <c r="B62" t="inlineStr">
        <is>
          <t>Transport Fuel</t>
        </is>
      </c>
      <c r="C62" t="inlineStr">
        <is>
          <t>Transport Fuel</t>
        </is>
      </c>
      <c r="D62" t="inlineStr">
        <is>
          <t>Heavy Fuel Oil</t>
        </is>
      </c>
      <c r="E62" t="inlineStr">
        <is>
          <t>Heavy Fuel Oil</t>
        </is>
      </c>
      <c r="F62" t="n">
        <v>3.064699295</v>
      </c>
      <c r="G62" t="n">
        <v>3.036601404</v>
      </c>
      <c r="H62" t="n">
        <v>0.0075856567</v>
      </c>
      <c r="I62" t="n">
        <v>0.020512235</v>
      </c>
      <c r="K62" t="inlineStr">
        <is>
          <t>litre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CO2e ±1.05%, CO2 ±1.0%, CH4 ±50.0%, N2O ±50.0%</t>
        </is>
      </c>
      <c r="T62" t="inlineStr">
        <is>
          <t>5188d3cb-bed8-481f-b239-1d9c59f92d4e</t>
        </is>
      </c>
    </row>
    <row r="63">
      <c r="A63" t="inlineStr">
        <is>
          <t>Fuel</t>
        </is>
      </c>
      <c r="B63" t="inlineStr">
        <is>
          <t>Transport Fuel</t>
        </is>
      </c>
      <c r="C63" t="inlineStr">
        <is>
          <t>Transport Fuel</t>
        </is>
      </c>
      <c r="D63" t="inlineStr">
        <is>
          <t>LPG</t>
        </is>
      </c>
      <c r="E63" t="inlineStr">
        <is>
          <t>LPG</t>
        </is>
      </c>
      <c r="F63" t="n">
        <v>1.618252002</v>
      </c>
      <c r="G63" t="n">
        <v>1.573145945</v>
      </c>
      <c r="H63" t="n">
        <v>0.043769768</v>
      </c>
      <c r="I63" t="n">
        <v>0.001336289</v>
      </c>
      <c r="K63" t="inlineStr">
        <is>
          <t>litre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CO2e ±2.37%, CO2 ±2.0%, CH4 ±50.0%, N2O ±50.0%</t>
        </is>
      </c>
      <c r="T63" t="inlineStr">
        <is>
          <t>4dbb0b57-54b0-4e6b-bcc5-7853698eee5b</t>
        </is>
      </c>
    </row>
    <row r="64">
      <c r="A64" t="inlineStr">
        <is>
          <t>Fuel</t>
        </is>
      </c>
      <c r="B64" t="inlineStr">
        <is>
          <t>Transport Fuel</t>
        </is>
      </c>
      <c r="C64" t="inlineStr">
        <is>
          <t>Transport Fuel</t>
        </is>
      </c>
      <c r="D64" t="inlineStr">
        <is>
          <t>Light Fuel Oil</t>
        </is>
      </c>
      <c r="E64" t="inlineStr">
        <is>
          <t>Light Fuel Oil</t>
        </is>
      </c>
      <c r="F64" t="n">
        <v>2.981910742</v>
      </c>
      <c r="G64" t="n">
        <v>2.95400959</v>
      </c>
      <c r="H64" t="n">
        <v>0.0075325425</v>
      </c>
      <c r="I64" t="n">
        <v>0.0203686098</v>
      </c>
      <c r="K64" t="inlineStr">
        <is>
          <t>litre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CO2e ±1.06%, CO2 ±1.0%, CH4 ±50.0%, N2O ±50.0%</t>
        </is>
      </c>
      <c r="T64" t="inlineStr">
        <is>
          <t>eda03e33-143e-4765-a459-b1b2e40c0fa5</t>
        </is>
      </c>
    </row>
    <row r="65">
      <c r="A65" t="inlineStr">
        <is>
          <t>Fuel</t>
        </is>
      </c>
      <c r="B65" t="inlineStr">
        <is>
          <t>Transport Fuel</t>
        </is>
      </c>
      <c r="C65" t="inlineStr">
        <is>
          <t>Transport Fuel</t>
        </is>
      </c>
      <c r="D65" t="inlineStr">
        <is>
          <t>Premium Petrol</t>
        </is>
      </c>
      <c r="E65" t="inlineStr">
        <is>
          <t>Premium Petrol</t>
        </is>
      </c>
      <c r="F65" t="n">
        <v>2.42269731</v>
      </c>
      <c r="G65" t="n">
        <v>2.321331529</v>
      </c>
      <c r="H65" t="n">
        <v>0.0307693765</v>
      </c>
      <c r="I65" t="n">
        <v>0.070596405</v>
      </c>
      <c r="K65" t="inlineStr">
        <is>
          <t>litre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CO2e ±1.86%, CO2 ±1.0%, CH4 ±50.0%, N2O ±50.0%</t>
        </is>
      </c>
      <c r="T65" t="inlineStr">
        <is>
          <t>87bbbd2d-9628-4855-8347-21faf779d107</t>
        </is>
      </c>
    </row>
    <row r="66">
      <c r="A66" t="inlineStr">
        <is>
          <t>Fuel</t>
        </is>
      </c>
      <c r="B66" t="inlineStr">
        <is>
          <t>Transport Fuel</t>
        </is>
      </c>
      <c r="C66" t="inlineStr">
        <is>
          <t>Transport Fuel</t>
        </is>
      </c>
      <c r="D66" t="inlineStr">
        <is>
          <t>Regular Petrol</t>
        </is>
      </c>
      <c r="E66" t="inlineStr">
        <is>
          <t>Regular Petrol</t>
        </is>
      </c>
      <c r="F66" t="n">
        <v>2.383126924</v>
      </c>
      <c r="G66" t="n">
        <v>2.283122022</v>
      </c>
      <c r="H66" t="n">
        <v>0.0303562842</v>
      </c>
      <c r="I66" t="n">
        <v>0.0696486174</v>
      </c>
      <c r="K66" t="inlineStr">
        <is>
          <t>litre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CO2e ±1.86%, CO2 ±1.0%, CH4 ±50.0%, N2O ±50.0%</t>
        </is>
      </c>
      <c r="T66" t="inlineStr">
        <is>
          <t>520c3a4d-5ba0-45d7-85b5-8d10e0b25c96</t>
        </is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</sheetData>
  <autoFilter ref="A17:T66"/>
  <mergeCells count="1">
    <mergeCell ref="A1:H1"/>
  </mergeCells>
  <dataValidations count="1">
    <dataValidation sqref="L18:L5017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3" customWidth="1" min="2" max="2"/>
    <col width="51" customWidth="1" min="3" max="3"/>
    <col width="56" customWidth="1" min="4" max="4"/>
    <col width="56" customWidth="1" min="5" max="5"/>
    <col width="33" customWidth="1" min="6" max="6"/>
    <col width="10" customWidth="1" min="7" max="7"/>
    <col width="10" customWidth="1" min="8" max="8"/>
    <col width="10" customWidth="1" min="9" max="9"/>
    <col width="10" customWidth="1" min="10" max="10"/>
    <col width="10" customWidth="1" min="11" max="11"/>
    <col width="12" customWidth="1" min="12" max="12"/>
    <col width="7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Refrigerant and Other Gases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SUM(N16:N130)</f>
        <v/>
      </c>
      <c r="C7">
        <f>SUM(O16:O130)</f>
        <v/>
      </c>
      <c r="D7">
        <f>SUM(P16:P130)</f>
        <v/>
      </c>
      <c r="E7">
        <f>SUM(Q16:Q130)</f>
        <v/>
      </c>
      <c r="F7">
        <f>SUM(R16:R130)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Medical Gases Use</t>
        </is>
      </c>
      <c r="B11">
        <f>SUMIFS(N16:N130,B16:B130,$A11)</f>
        <v/>
      </c>
      <c r="C11">
        <f>SUMIFS(O16:O130,B16:B130,$A11)</f>
        <v/>
      </c>
      <c r="D11">
        <f>SUMIFS(P16:P130,B16:B130,$A11)</f>
        <v/>
      </c>
      <c r="E11">
        <f>SUMIFS(Q16:Q130,B16:B130,$A11)</f>
        <v/>
      </c>
      <c r="F11">
        <f>SUMIFS(R16:R130,B16:B130,$A11)</f>
        <v/>
      </c>
    </row>
    <row r="12">
      <c r="A12" t="inlineStr">
        <is>
          <t>Refrigerant Use</t>
        </is>
      </c>
      <c r="B12">
        <f>SUMIFS(N16:N130,B16:B130,$A12)</f>
        <v/>
      </c>
      <c r="C12">
        <f>SUMIFS(O16:O130,B16:B130,$A12)</f>
        <v/>
      </c>
      <c r="D12">
        <f>SUMIFS(P16:P130,B16:B130,$A12)</f>
        <v/>
      </c>
      <c r="E12">
        <f>SUMIFS(Q16:Q130,B16:B130,$A12)</f>
        <v/>
      </c>
      <c r="F12">
        <f>SUMIFS(R16:R130,B16:B130,$A12)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Refrigerant and Other Gases</t>
        </is>
      </c>
      <c r="B16" t="inlineStr">
        <is>
          <t>Medical Gases Use</t>
        </is>
      </c>
      <c r="C16" t="inlineStr">
        <is>
          <t>Medical Gases (AR5 GWPs)</t>
        </is>
      </c>
      <c r="D16" t="inlineStr">
        <is>
          <t>Entonox - N2O/O2 (57.9/42.1) (50.0/50.0 vol.)</t>
        </is>
      </c>
      <c r="E16" t="inlineStr">
        <is>
          <t>Entonox - N2O/O2 (57.9/42.1) (50.0/50.0 vol.)</t>
        </is>
      </c>
      <c r="F16" t="n">
        <v>153.435</v>
      </c>
      <c r="K16" t="inlineStr">
        <is>
          <t>kg</t>
        </is>
      </c>
      <c r="L16" s="5" t="n"/>
      <c r="M16" t="inlineStr">
        <is>
          <t>Source EF is total-only (CO2e); gas split values (CO2, CH4, N2O, BCO2) are not provided.</t>
        </is>
      </c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/>
      <c r="T16" t="inlineStr">
        <is>
          <t>4812e53c-573d-40bc-8063-fdb6c2be07e2</t>
        </is>
      </c>
    </row>
    <row r="17">
      <c r="A17" t="inlineStr">
        <is>
          <t>Refrigerant and Other Gases</t>
        </is>
      </c>
      <c r="B17" t="inlineStr">
        <is>
          <t>Medical Gases Use</t>
        </is>
      </c>
      <c r="C17" t="inlineStr">
        <is>
          <t>Medical Gases (AR5 GWPs)</t>
        </is>
      </c>
      <c r="D17" t="inlineStr">
        <is>
          <t>HCFE-235da2 (Isoflurane) - CHF2OCHClCF3</t>
        </is>
      </c>
      <c r="E17" t="inlineStr">
        <is>
          <t>HCFE-235da2 (Isoflurane) - CHF₂OCHClCF₃</t>
        </is>
      </c>
      <c r="F17" t="n">
        <v>491</v>
      </c>
      <c r="K17" t="inlineStr">
        <is>
          <t>kg</t>
        </is>
      </c>
      <c r="L17" s="5" t="n"/>
      <c r="M17" t="inlineStr">
        <is>
          <t>Source EF is total-only (CO2e); gas split values (CO2, CH4, N2O, BCO2) are not provided.</t>
        </is>
      </c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/>
      <c r="T17" t="inlineStr">
        <is>
          <t>43f1239e-b588-487f-8108-0e428521f262</t>
        </is>
      </c>
    </row>
    <row r="18">
      <c r="A18" t="inlineStr">
        <is>
          <t>Refrigerant and Other Gases</t>
        </is>
      </c>
      <c r="B18" t="inlineStr">
        <is>
          <t>Medical Gases Use</t>
        </is>
      </c>
      <c r="C18" t="inlineStr">
        <is>
          <t>Medical Gases (AR5 GWPs)</t>
        </is>
      </c>
      <c r="D18" t="inlineStr">
        <is>
          <t>HFE-236ea2 (Desflurane) - CHF2OCHFCF3</t>
        </is>
      </c>
      <c r="E18" t="inlineStr">
        <is>
          <t>HFE-236ea2 (Desflurane) - CHF₂OCHFCF₃</t>
        </is>
      </c>
      <c r="F18" t="n">
        <v>1790</v>
      </c>
      <c r="K18" t="inlineStr">
        <is>
          <t>kg</t>
        </is>
      </c>
      <c r="L18" s="5" t="n"/>
      <c r="M18" t="inlineStr">
        <is>
          <t>Source EF is total-only (CO2e); gas split values (CO2, CH4, N2O, BCO2) are not provided.</t>
        </is>
      </c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/>
      <c r="T18" t="inlineStr">
        <is>
          <t>42da1317-22b7-472f-b42c-dcf19a1b9519</t>
        </is>
      </c>
    </row>
    <row r="19">
      <c r="A19" t="inlineStr">
        <is>
          <t>Refrigerant and Other Gases</t>
        </is>
      </c>
      <c r="B19" t="inlineStr">
        <is>
          <t>Medical Gases Use</t>
        </is>
      </c>
      <c r="C19" t="inlineStr">
        <is>
          <t>Medical Gases (AR5 GWPs)</t>
        </is>
      </c>
      <c r="D19" t="inlineStr">
        <is>
          <t>HFE-347mmz1 (Sevoflurane) - (CF3)2CHOCH2F</t>
        </is>
      </c>
      <c r="E19" t="inlineStr">
        <is>
          <t>HFE-347mmz1 (Sevoflurane) - (CF₃)₂CHOCH₂F</t>
        </is>
      </c>
      <c r="F19" t="n">
        <v>216</v>
      </c>
      <c r="K19" t="inlineStr">
        <is>
          <t>kg</t>
        </is>
      </c>
      <c r="L19" s="5" t="n"/>
      <c r="M19" t="inlineStr">
        <is>
          <t>Source EF is total-only (CO2e); gas split values (CO2, CH4, N2O, BCO2) are not provided.</t>
        </is>
      </c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/>
      <c r="T19" t="inlineStr">
        <is>
          <t>989d3ef8-9bec-461b-afc2-f45a50939558</t>
        </is>
      </c>
    </row>
    <row r="20">
      <c r="A20" t="inlineStr">
        <is>
          <t>Refrigerant and Other Gases</t>
        </is>
      </c>
      <c r="B20" t="inlineStr">
        <is>
          <t>Refrigerant Use</t>
        </is>
      </c>
      <c r="C20" t="inlineStr">
        <is>
          <t>Fluorinated Ethers</t>
        </is>
      </c>
      <c r="D20" t="inlineStr">
        <is>
          <t>HCFE-235da2 (Isoflurane) - CHF2OCHClCF3</t>
        </is>
      </c>
      <c r="E20" t="inlineStr">
        <is>
          <t>HCFE-235da2 (Isoflurane) - CHF₂OCHClCF₃</t>
        </is>
      </c>
      <c r="F20" t="n">
        <v>491</v>
      </c>
      <c r="K20" t="inlineStr">
        <is>
          <t>kg</t>
        </is>
      </c>
      <c r="L20" s="5" t="n"/>
      <c r="M20" t="inlineStr">
        <is>
          <t>Source EF is total-only (CO2e); gas split values (CO2, CH4, N2O, BCO2) are not provided.</t>
        </is>
      </c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/>
      <c r="T20" t="inlineStr">
        <is>
          <t>d03aa695-2630-448c-b84c-c3d6293fcbd6</t>
        </is>
      </c>
    </row>
    <row r="21">
      <c r="A21" t="inlineStr">
        <is>
          <t>Refrigerant and Other Gases</t>
        </is>
      </c>
      <c r="B21" t="inlineStr">
        <is>
          <t>Refrigerant Use</t>
        </is>
      </c>
      <c r="C21" t="inlineStr">
        <is>
          <t>Fluorinated Ethers</t>
        </is>
      </c>
      <c r="D21" t="inlineStr">
        <is>
          <t>HFE-125 - CHF2OCF3</t>
        </is>
      </c>
      <c r="E21" t="inlineStr">
        <is>
          <t>HFE-125 - CHF₂OCF₃</t>
        </is>
      </c>
      <c r="F21" t="n">
        <v>12400</v>
      </c>
      <c r="K21" t="inlineStr">
        <is>
          <t>kg</t>
        </is>
      </c>
      <c r="L21" s="5" t="n"/>
      <c r="M21" t="inlineStr">
        <is>
          <t>Source EF is total-only (CO2e); gas split values (CO2, CH4, N2O, BCO2) are not provided.</t>
        </is>
      </c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/>
      <c r="T21" t="inlineStr">
        <is>
          <t>ed83e2d5-306f-4649-b1d8-0eaeb3bb2a94</t>
        </is>
      </c>
    </row>
    <row r="22">
      <c r="A22" t="inlineStr">
        <is>
          <t>Refrigerant and Other Gases</t>
        </is>
      </c>
      <c r="B22" t="inlineStr">
        <is>
          <t>Refrigerant Use</t>
        </is>
      </c>
      <c r="C22" t="inlineStr">
        <is>
          <t>Fluorinated Ethers</t>
        </is>
      </c>
      <c r="D22" t="inlineStr">
        <is>
          <t>HFE-134 - CHF2OCHF2</t>
        </is>
      </c>
      <c r="E22" t="inlineStr">
        <is>
          <t>HFE-134 - CHF₂OCHF₂</t>
        </is>
      </c>
      <c r="F22" t="n">
        <v>5560</v>
      </c>
      <c r="K22" t="inlineStr">
        <is>
          <t>kg</t>
        </is>
      </c>
      <c r="L22" s="5" t="n"/>
      <c r="M22" t="inlineStr">
        <is>
          <t>Source EF is total-only (CO2e); gas split values (CO2, CH4, N2O, BCO2) are not provided.</t>
        </is>
      </c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/>
      <c r="T22" t="inlineStr">
        <is>
          <t>647f1c57-69a0-4e0b-a394-d15ab9f45e22</t>
        </is>
      </c>
    </row>
    <row r="23">
      <c r="A23" t="inlineStr">
        <is>
          <t>Refrigerant and Other Gases</t>
        </is>
      </c>
      <c r="B23" t="inlineStr">
        <is>
          <t>Refrigerant Use</t>
        </is>
      </c>
      <c r="C23" t="inlineStr">
        <is>
          <t>Fluorinated Ethers</t>
        </is>
      </c>
      <c r="D23" t="inlineStr">
        <is>
          <t>HFE-143a - CH3OCF3</t>
        </is>
      </c>
      <c r="E23" t="inlineStr">
        <is>
          <t>HFE-143a - CH₃OCF₃</t>
        </is>
      </c>
      <c r="F23" t="n">
        <v>523</v>
      </c>
      <c r="K23" t="inlineStr">
        <is>
          <t>kg</t>
        </is>
      </c>
      <c r="L23" s="5" t="n"/>
      <c r="M23" t="inlineStr">
        <is>
          <t>Source EF is total-only (CO2e); gas split values (CO2, CH4, N2O, BCO2) are not provided.</t>
        </is>
      </c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/>
      <c r="T23" t="inlineStr">
        <is>
          <t>62f523c0-4ed5-4a1e-acd0-f7e82b0e2165</t>
        </is>
      </c>
    </row>
    <row r="24">
      <c r="A24" t="inlineStr">
        <is>
          <t>Refrigerant and Other Gases</t>
        </is>
      </c>
      <c r="B24" t="inlineStr">
        <is>
          <t>Refrigerant Use</t>
        </is>
      </c>
      <c r="C24" t="inlineStr">
        <is>
          <t>Fluorinated Ethers</t>
        </is>
      </c>
      <c r="D24" t="inlineStr">
        <is>
          <t>HFE-227ea - CF3CHFOCF3</t>
        </is>
      </c>
      <c r="E24" t="inlineStr">
        <is>
          <t>HFE-227ea - CF₃CHFOCF₃</t>
        </is>
      </c>
      <c r="F24" t="n">
        <v>6450</v>
      </c>
      <c r="K24" t="inlineStr">
        <is>
          <t>kg</t>
        </is>
      </c>
      <c r="L24" s="5" t="n"/>
      <c r="M24" t="inlineStr">
        <is>
          <t>Source EF is total-only (CO2e); gas split values (CO2, CH4, N2O, BCO2) are not provided.</t>
        </is>
      </c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/>
      <c r="T24" t="inlineStr">
        <is>
          <t>e726e5a1-9194-4b7e-bf60-e700dc269cf6</t>
        </is>
      </c>
    </row>
    <row r="25">
      <c r="A25" t="inlineStr">
        <is>
          <t>Refrigerant and Other Gases</t>
        </is>
      </c>
      <c r="B25" t="inlineStr">
        <is>
          <t>Refrigerant Use</t>
        </is>
      </c>
      <c r="C25" t="inlineStr">
        <is>
          <t>Fluorinated Ethers</t>
        </is>
      </c>
      <c r="D25" t="inlineStr">
        <is>
          <t>HFE-236ca12 (HG-10) - CHF2OCF2OCHF2</t>
        </is>
      </c>
      <c r="E25" t="inlineStr">
        <is>
          <t>HFE-236ca12 (HG-10) - CHF₂OCF₂OCHF₂</t>
        </is>
      </c>
      <c r="F25" t="n">
        <v>5350</v>
      </c>
      <c r="K25" t="inlineStr">
        <is>
          <t>kg</t>
        </is>
      </c>
      <c r="L25" s="5" t="n"/>
      <c r="M25" t="inlineStr">
        <is>
          <t>Source EF is total-only (CO2e); gas split values (CO2, CH4, N2O, BCO2) are not provided.</t>
        </is>
      </c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/>
      <c r="T25" t="inlineStr">
        <is>
          <t>dc1bded1-a03c-4cb0-9bb7-03de943d476b</t>
        </is>
      </c>
    </row>
    <row r="26">
      <c r="A26" t="inlineStr">
        <is>
          <t>Refrigerant and Other Gases</t>
        </is>
      </c>
      <c r="B26" t="inlineStr">
        <is>
          <t>Refrigerant Use</t>
        </is>
      </c>
      <c r="C26" t="inlineStr">
        <is>
          <t>Fluorinated Ethers</t>
        </is>
      </c>
      <c r="D26" t="inlineStr">
        <is>
          <t>HFE-236ea2 - CHF2OCHFCF3</t>
        </is>
      </c>
      <c r="E26" t="inlineStr">
        <is>
          <t>HFE-236ea2 - CHF₂OCHFCF₃</t>
        </is>
      </c>
      <c r="F26" t="n">
        <v>1790</v>
      </c>
      <c r="K26" t="inlineStr">
        <is>
          <t>kg</t>
        </is>
      </c>
      <c r="L26" s="5" t="n"/>
      <c r="M26" t="inlineStr">
        <is>
          <t>Source EF is total-only (CO2e); gas split values (CO2, CH4, N2O, BCO2) are not provided.</t>
        </is>
      </c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/>
      <c r="T26" t="inlineStr">
        <is>
          <t>9e1e2d77-fcaa-452c-87b5-206b9981dbbf</t>
        </is>
      </c>
    </row>
    <row r="27">
      <c r="A27" t="inlineStr">
        <is>
          <t>Refrigerant and Other Gases</t>
        </is>
      </c>
      <c r="B27" t="inlineStr">
        <is>
          <t>Refrigerant Use</t>
        </is>
      </c>
      <c r="C27" t="inlineStr">
        <is>
          <t>Fluorinated Ethers</t>
        </is>
      </c>
      <c r="D27" t="inlineStr">
        <is>
          <t>HFE-236fa - CF3CH2OCF3</t>
        </is>
      </c>
      <c r="E27" t="inlineStr">
        <is>
          <t>HFE-236fa - CF₃CH₂OCF₃</t>
        </is>
      </c>
      <c r="F27" t="n">
        <v>979</v>
      </c>
      <c r="K27" t="inlineStr">
        <is>
          <t>kg</t>
        </is>
      </c>
      <c r="L27" s="5" t="n"/>
      <c r="M27" t="inlineStr">
        <is>
          <t>Source EF is total-only (CO2e); gas split values (CO2, CH4, N2O, BCO2) are not provided.</t>
        </is>
      </c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/>
      <c r="T27" t="inlineStr">
        <is>
          <t>c8ccd2d6-af04-4093-9bfd-172b5b648949</t>
        </is>
      </c>
    </row>
    <row r="28">
      <c r="A28" t="inlineStr">
        <is>
          <t>Refrigerant and Other Gases</t>
        </is>
      </c>
      <c r="B28" t="inlineStr">
        <is>
          <t>Refrigerant Use</t>
        </is>
      </c>
      <c r="C28" t="inlineStr">
        <is>
          <t>Fluorinated Ethers</t>
        </is>
      </c>
      <c r="D28" t="inlineStr">
        <is>
          <t>HFE-245cb2 - CH3OCF2CF3</t>
        </is>
      </c>
      <c r="E28" t="inlineStr">
        <is>
          <t>HFE-245cb2 - CH₃OCF₂CF₃</t>
        </is>
      </c>
      <c r="F28" t="n">
        <v>654</v>
      </c>
      <c r="K28" t="inlineStr">
        <is>
          <t>kg</t>
        </is>
      </c>
      <c r="L28" s="5" t="n"/>
      <c r="M28" t="inlineStr">
        <is>
          <t>Source EF is total-only (CO2e); gas split values (CO2, CH4, N2O, BCO2) are not provided.</t>
        </is>
      </c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/>
      <c r="T28" t="inlineStr">
        <is>
          <t>c1e79841-58d7-4b9d-b280-979cf4ce54e9</t>
        </is>
      </c>
    </row>
    <row r="29">
      <c r="A29" t="inlineStr">
        <is>
          <t>Refrigerant and Other Gases</t>
        </is>
      </c>
      <c r="B29" t="inlineStr">
        <is>
          <t>Refrigerant Use</t>
        </is>
      </c>
      <c r="C29" t="inlineStr">
        <is>
          <t>Fluorinated Ethers</t>
        </is>
      </c>
      <c r="D29" t="inlineStr">
        <is>
          <t>HFE-245fa1 - CHF2CH2OCF3</t>
        </is>
      </c>
      <c r="E29" t="inlineStr">
        <is>
          <t>HFE-245fa1 - CHF₂CH₂OCF₃</t>
        </is>
      </c>
      <c r="F29" t="n">
        <v>828</v>
      </c>
      <c r="K29" t="inlineStr">
        <is>
          <t>kg</t>
        </is>
      </c>
      <c r="L29" s="5" t="n"/>
      <c r="M29" t="inlineStr">
        <is>
          <t>Source EF is total-only (CO2e); gas split values (CO2, CH4, N2O, BCO2) are not provided.</t>
        </is>
      </c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/>
      <c r="T29" t="inlineStr">
        <is>
          <t>6bce6c79-0e91-47e0-859e-00741357fec0</t>
        </is>
      </c>
    </row>
    <row r="30">
      <c r="A30" t="inlineStr">
        <is>
          <t>Refrigerant and Other Gases</t>
        </is>
      </c>
      <c r="B30" t="inlineStr">
        <is>
          <t>Refrigerant Use</t>
        </is>
      </c>
      <c r="C30" t="inlineStr">
        <is>
          <t>Fluorinated Ethers</t>
        </is>
      </c>
      <c r="D30" t="inlineStr">
        <is>
          <t>HFE-245fa2 - CHF2OCH2CF3</t>
        </is>
      </c>
      <c r="E30" t="inlineStr">
        <is>
          <t>HFE-245fa2 - CHF₂OCH₂CF₃</t>
        </is>
      </c>
      <c r="F30" t="n">
        <v>812</v>
      </c>
      <c r="K30" t="inlineStr">
        <is>
          <t>kg</t>
        </is>
      </c>
      <c r="L30" s="5" t="n"/>
      <c r="M30" t="inlineStr">
        <is>
          <t>Source EF is total-only (CO2e); gas split values (CO2, CH4, N2O, BCO2) are not provided.</t>
        </is>
      </c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/>
      <c r="T30" t="inlineStr">
        <is>
          <t>502916e7-00dc-4720-a867-4d311f98370c</t>
        </is>
      </c>
    </row>
    <row r="31">
      <c r="A31" t="inlineStr">
        <is>
          <t>Refrigerant and Other Gases</t>
        </is>
      </c>
      <c r="B31" t="inlineStr">
        <is>
          <t>Refrigerant Use</t>
        </is>
      </c>
      <c r="C31" t="inlineStr">
        <is>
          <t>Fluorinated Ethers</t>
        </is>
      </c>
      <c r="D31" t="inlineStr">
        <is>
          <t>HFE-254cb2 - CH3OCF2CHF2</t>
        </is>
      </c>
      <c r="E31" t="inlineStr">
        <is>
          <t>HFE-254cb2 - CH₃OCF₂CHF₂</t>
        </is>
      </c>
      <c r="F31" t="n">
        <v>301</v>
      </c>
      <c r="K31" t="inlineStr">
        <is>
          <t>kg</t>
        </is>
      </c>
      <c r="L31" s="5" t="n"/>
      <c r="M31" t="inlineStr">
        <is>
          <t>Source EF is total-only (CO2e); gas split values (CO2, CH4, N2O, BCO2) are not provided.</t>
        </is>
      </c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/>
      <c r="T31" t="inlineStr">
        <is>
          <t>68d358f4-50fc-4333-8e55-108f20d7acb2</t>
        </is>
      </c>
    </row>
    <row r="32">
      <c r="A32" t="inlineStr">
        <is>
          <t>Refrigerant and Other Gases</t>
        </is>
      </c>
      <c r="B32" t="inlineStr">
        <is>
          <t>Refrigerant Use</t>
        </is>
      </c>
      <c r="C32" t="inlineStr">
        <is>
          <t>Fluorinated Ethers</t>
        </is>
      </c>
      <c r="D32" t="inlineStr">
        <is>
          <t>HFE-263fb2 - CF3CH2OCH3</t>
        </is>
      </c>
      <c r="E32" t="inlineStr">
        <is>
          <t>HFE-263fb2 - CF₃CH₂OCH₃</t>
        </is>
      </c>
      <c r="F32" t="n">
        <v>1</v>
      </c>
      <c r="K32" t="inlineStr">
        <is>
          <t>kg</t>
        </is>
      </c>
      <c r="L32" s="5" t="n"/>
      <c r="M32" t="inlineStr">
        <is>
          <t>Source EF is total-only (CO2e); gas split values (CO2, CH4, N2O, BCO2) are not provided.</t>
        </is>
      </c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/>
      <c r="T32" t="inlineStr">
        <is>
          <t>a4a0ef2e-15b0-4f4f-b455-db74841fd0b0</t>
        </is>
      </c>
    </row>
    <row r="33">
      <c r="A33" t="inlineStr">
        <is>
          <t>Refrigerant and Other Gases</t>
        </is>
      </c>
      <c r="B33" t="inlineStr">
        <is>
          <t>Refrigerant Use</t>
        </is>
      </c>
      <c r="C33" t="inlineStr">
        <is>
          <t>Fluorinated Ethers</t>
        </is>
      </c>
      <c r="D33" t="inlineStr">
        <is>
          <t>HFE-329mcc2 - CHF2CF2OCF2CF3</t>
        </is>
      </c>
      <c r="E33" t="inlineStr">
        <is>
          <t>HFE-329mcc2 - CHF₂CF₂OCF₂CF₃</t>
        </is>
      </c>
      <c r="F33" t="n">
        <v>3070</v>
      </c>
      <c r="K33" t="inlineStr">
        <is>
          <t>kg</t>
        </is>
      </c>
      <c r="L33" s="5" t="n"/>
      <c r="M33" t="inlineStr">
        <is>
          <t>Source EF is total-only (CO2e); gas split values (CO2, CH4, N2O, BCO2) are not provided.</t>
        </is>
      </c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/>
      <c r="T33" t="inlineStr">
        <is>
          <t>c3de9e47-3ba5-4935-b4d9-ad0deacfbcdb</t>
        </is>
      </c>
    </row>
    <row r="34">
      <c r="A34" t="inlineStr">
        <is>
          <t>Refrigerant and Other Gases</t>
        </is>
      </c>
      <c r="B34" t="inlineStr">
        <is>
          <t>Refrigerant Use</t>
        </is>
      </c>
      <c r="C34" t="inlineStr">
        <is>
          <t>Fluorinated Ethers</t>
        </is>
      </c>
      <c r="D34" t="inlineStr">
        <is>
          <t>HFE-338mcf2 - CF3CH2OCF2CF3</t>
        </is>
      </c>
      <c r="E34" t="inlineStr">
        <is>
          <t>HFE-338mcf2 - CF₃CH₂OCF₂CF₃</t>
        </is>
      </c>
      <c r="F34" t="n">
        <v>929</v>
      </c>
      <c r="K34" t="inlineStr">
        <is>
          <t>kg</t>
        </is>
      </c>
      <c r="L34" s="5" t="n"/>
      <c r="M34" t="inlineStr">
        <is>
          <t>Source EF is total-only (CO2e); gas split values (CO2, CH4, N2O, BCO2) are not provided.</t>
        </is>
      </c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/>
      <c r="T34" t="inlineStr">
        <is>
          <t>2c24343a-b317-4ecd-9112-569ca3931b83</t>
        </is>
      </c>
    </row>
    <row r="35">
      <c r="A35" t="inlineStr">
        <is>
          <t>Refrigerant and Other Gases</t>
        </is>
      </c>
      <c r="B35" t="inlineStr">
        <is>
          <t>Refrigerant Use</t>
        </is>
      </c>
      <c r="C35" t="inlineStr">
        <is>
          <t>Fluorinated Ethers</t>
        </is>
      </c>
      <c r="D35" t="inlineStr">
        <is>
          <t>HFE-338pcc13 (HG-01) - CHF2OCF2CF2OCHF2</t>
        </is>
      </c>
      <c r="E35" t="inlineStr">
        <is>
          <t>HFE-338pcc13 (HG-01) - CHF₂OCF₂CF₂OCHF₂</t>
        </is>
      </c>
      <c r="F35" t="n">
        <v>2910</v>
      </c>
      <c r="K35" t="inlineStr">
        <is>
          <t>kg</t>
        </is>
      </c>
      <c r="L35" s="5" t="n"/>
      <c r="M35" t="inlineStr">
        <is>
          <t>Source EF is total-only (CO2e); gas split values (CO2, CH4, N2O, BCO2) are not provided.</t>
        </is>
      </c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/>
      <c r="T35" t="inlineStr">
        <is>
          <t>389b2e47-4a61-48f8-acf4-3f85ad536eba</t>
        </is>
      </c>
    </row>
    <row r="36">
      <c r="A36" t="inlineStr">
        <is>
          <t>Refrigerant and Other Gases</t>
        </is>
      </c>
      <c r="B36" t="inlineStr">
        <is>
          <t>Refrigerant Use</t>
        </is>
      </c>
      <c r="C36" t="inlineStr">
        <is>
          <t>Fluorinated Ethers</t>
        </is>
      </c>
      <c r="D36" t="inlineStr">
        <is>
          <t>HFE-347mcc3 - CH3OCF2CF2CF3</t>
        </is>
      </c>
      <c r="E36" t="inlineStr">
        <is>
          <t>HFE-347mcc3 - CH₃OCF₂CF₂CF₃</t>
        </is>
      </c>
      <c r="F36" t="n">
        <v>530</v>
      </c>
      <c r="K36" t="inlineStr">
        <is>
          <t>kg</t>
        </is>
      </c>
      <c r="L36" s="5" t="n"/>
      <c r="M36" t="inlineStr">
        <is>
          <t>Source EF is total-only (CO2e); gas split values (CO2, CH4, N2O, BCO2) are not provided.</t>
        </is>
      </c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/>
      <c r="T36" t="inlineStr">
        <is>
          <t>08da4bf1-7cdc-4aa4-9d32-b65fe23f24b1</t>
        </is>
      </c>
    </row>
    <row r="37">
      <c r="A37" t="inlineStr">
        <is>
          <t>Refrigerant and Other Gases</t>
        </is>
      </c>
      <c r="B37" t="inlineStr">
        <is>
          <t>Refrigerant Use</t>
        </is>
      </c>
      <c r="C37" t="inlineStr">
        <is>
          <t>Fluorinated Ethers</t>
        </is>
      </c>
      <c r="D37" t="inlineStr">
        <is>
          <t>HFE-347mcf2 - CHF2CH2OCF2CF3</t>
        </is>
      </c>
      <c r="E37" t="inlineStr">
        <is>
          <t>HFE-347mcf2 - CHF₂CH₂OCF₂CF₃</t>
        </is>
      </c>
      <c r="F37" t="n">
        <v>854</v>
      </c>
      <c r="K37" t="inlineStr">
        <is>
          <t>kg</t>
        </is>
      </c>
      <c r="L37" s="5" t="n"/>
      <c r="M37" t="inlineStr">
        <is>
          <t>Source EF is total-only (CO2e); gas split values (CO2, CH4, N2O, BCO2) are not provided.</t>
        </is>
      </c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/>
      <c r="T37" t="inlineStr">
        <is>
          <t>5bd97818-809a-4d39-bf91-de73c421deb0</t>
        </is>
      </c>
    </row>
    <row r="38">
      <c r="A38" t="inlineStr">
        <is>
          <t>Refrigerant and Other Gases</t>
        </is>
      </c>
      <c r="B38" t="inlineStr">
        <is>
          <t>Refrigerant Use</t>
        </is>
      </c>
      <c r="C38" t="inlineStr">
        <is>
          <t>Fluorinated Ethers</t>
        </is>
      </c>
      <c r="D38" t="inlineStr">
        <is>
          <t>HFE-347pcf2 - CHF2CF2OCH2CF3</t>
        </is>
      </c>
      <c r="E38" t="inlineStr">
        <is>
          <t>HFE-347pcf2 - CHF₂CF₂OCH₂CF₃</t>
        </is>
      </c>
      <c r="F38" t="n">
        <v>889</v>
      </c>
      <c r="K38" t="inlineStr">
        <is>
          <t>kg</t>
        </is>
      </c>
      <c r="L38" s="5" t="n"/>
      <c r="M38" t="inlineStr">
        <is>
          <t>Source EF is total-only (CO2e); gas split values (CO2, CH4, N2O, BCO2) are not provided.</t>
        </is>
      </c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/>
      <c r="T38" t="inlineStr">
        <is>
          <t>dfe58cc1-c7a7-4519-9d76-1e0a0b9a7cf7</t>
        </is>
      </c>
    </row>
    <row r="39">
      <c r="A39" t="inlineStr">
        <is>
          <t>Refrigerant and Other Gases</t>
        </is>
      </c>
      <c r="B39" t="inlineStr">
        <is>
          <t>Refrigerant Use</t>
        </is>
      </c>
      <c r="C39" t="inlineStr">
        <is>
          <t>Fluorinated Ethers</t>
        </is>
      </c>
      <c r="D39" t="inlineStr">
        <is>
          <t>HFE-356mec3 - CH3OCF2CHFCF3</t>
        </is>
      </c>
      <c r="E39" t="inlineStr">
        <is>
          <t>HFE-356mec3 - CH₃OCF₂CHFCF₃</t>
        </is>
      </c>
      <c r="F39" t="n">
        <v>387</v>
      </c>
      <c r="K39" t="inlineStr">
        <is>
          <t>kg</t>
        </is>
      </c>
      <c r="L39" s="5" t="n"/>
      <c r="M39" t="inlineStr">
        <is>
          <t>Source EF is total-only (CO2e); gas split values (CO2, CH4, N2O, BCO2) are not provided.</t>
        </is>
      </c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/>
      <c r="T39" t="inlineStr">
        <is>
          <t>c636d2a9-df02-4506-8e19-f0ce0199708f</t>
        </is>
      </c>
    </row>
    <row r="40">
      <c r="A40" t="inlineStr">
        <is>
          <t>Refrigerant and Other Gases</t>
        </is>
      </c>
      <c r="B40" t="inlineStr">
        <is>
          <t>Refrigerant Use</t>
        </is>
      </c>
      <c r="C40" t="inlineStr">
        <is>
          <t>Fluorinated Ethers</t>
        </is>
      </c>
      <c r="D40" t="inlineStr">
        <is>
          <t>HFE-356pcc3 - CH3OCF2CF2CHF2</t>
        </is>
      </c>
      <c r="E40" t="inlineStr">
        <is>
          <t>HFE-356pcc3 - CH₃OCF₂CF₂CHF₂</t>
        </is>
      </c>
      <c r="F40" t="n">
        <v>413</v>
      </c>
      <c r="K40" t="inlineStr">
        <is>
          <t>kg</t>
        </is>
      </c>
      <c r="L40" s="5" t="n"/>
      <c r="M40" t="inlineStr">
        <is>
          <t>Source EF is total-only (CO2e); gas split values (CO2, CH4, N2O, BCO2) are not provided.</t>
        </is>
      </c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/>
      <c r="T40" t="inlineStr">
        <is>
          <t>973459af-00c5-4e0d-b295-752e24851be5</t>
        </is>
      </c>
    </row>
    <row r="41">
      <c r="A41" t="inlineStr">
        <is>
          <t>Refrigerant and Other Gases</t>
        </is>
      </c>
      <c r="B41" t="inlineStr">
        <is>
          <t>Refrigerant Use</t>
        </is>
      </c>
      <c r="C41" t="inlineStr">
        <is>
          <t>Fluorinated Ethers</t>
        </is>
      </c>
      <c r="D41" t="inlineStr">
        <is>
          <t>HFE-356pcf2 - CHF2CH2OCF2CHF2</t>
        </is>
      </c>
      <c r="E41" t="inlineStr">
        <is>
          <t>HFE-356pcf2 - CHF₂CH₂OCF₂CHF₂</t>
        </is>
      </c>
      <c r="F41" t="n">
        <v>719</v>
      </c>
      <c r="K41" t="inlineStr">
        <is>
          <t>kg</t>
        </is>
      </c>
      <c r="L41" s="5" t="n"/>
      <c r="M41" t="inlineStr">
        <is>
          <t>Source EF is total-only (CO2e); gas split values (CO2, CH4, N2O, BCO2) are not provided.</t>
        </is>
      </c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/>
      <c r="T41" t="inlineStr">
        <is>
          <t>7e20a2ff-cb6e-4bd0-a97d-034f9bad22a7</t>
        </is>
      </c>
    </row>
    <row r="42">
      <c r="A42" t="inlineStr">
        <is>
          <t>Refrigerant and Other Gases</t>
        </is>
      </c>
      <c r="B42" t="inlineStr">
        <is>
          <t>Refrigerant Use</t>
        </is>
      </c>
      <c r="C42" t="inlineStr">
        <is>
          <t>Fluorinated Ethers</t>
        </is>
      </c>
      <c r="D42" t="inlineStr">
        <is>
          <t>HFE-356pcf3 - CHF2OCH2CF2CHF2</t>
        </is>
      </c>
      <c r="E42" t="inlineStr">
        <is>
          <t>HFE-356pcf3 - CHF₂OCH₂CF₂CHF₂</t>
        </is>
      </c>
      <c r="F42" t="n">
        <v>446</v>
      </c>
      <c r="K42" t="inlineStr">
        <is>
          <t>kg</t>
        </is>
      </c>
      <c r="L42" s="5" t="n"/>
      <c r="M42" t="inlineStr">
        <is>
          <t>Source EF is total-only (CO2e); gas split values (CO2, CH4, N2O, BCO2) are not provided.</t>
        </is>
      </c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/>
      <c r="T42" t="inlineStr">
        <is>
          <t>c1fea9a4-62d0-445d-a831-7e11f4a045b1</t>
        </is>
      </c>
    </row>
    <row r="43">
      <c r="A43" t="inlineStr">
        <is>
          <t>Refrigerant and Other Gases</t>
        </is>
      </c>
      <c r="B43" t="inlineStr">
        <is>
          <t>Refrigerant Use</t>
        </is>
      </c>
      <c r="C43" t="inlineStr">
        <is>
          <t>Fluorinated Ethers</t>
        </is>
      </c>
      <c r="D43" t="inlineStr">
        <is>
          <t>HFE-365mcf3 - CF3CF2CH2OCH3</t>
        </is>
      </c>
      <c r="E43" t="inlineStr">
        <is>
          <t>HFE-365mcf3 - CF₃CF₂CH₂OCH₃</t>
        </is>
      </c>
      <c r="F43" t="n">
        <v>1</v>
      </c>
      <c r="K43" t="inlineStr">
        <is>
          <t>kg</t>
        </is>
      </c>
      <c r="L43" s="5" t="n"/>
      <c r="M43" t="inlineStr">
        <is>
          <t>Source EF is total-only (CO2e); gas split values (CO2, CH4, N2O, BCO2) are not provided.</t>
        </is>
      </c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/>
      <c r="T43" t="inlineStr">
        <is>
          <t>cf4c755e-404c-44ea-92a1-7571b1d87b3f</t>
        </is>
      </c>
    </row>
    <row r="44">
      <c r="A44" t="inlineStr">
        <is>
          <t>Refrigerant and Other Gases</t>
        </is>
      </c>
      <c r="B44" t="inlineStr">
        <is>
          <t>Refrigerant Use</t>
        </is>
      </c>
      <c r="C44" t="inlineStr">
        <is>
          <t>Fluorinated Ethers</t>
        </is>
      </c>
      <c r="D44" t="inlineStr">
        <is>
          <t>HFE-374pc2 - CHF2CF2OCH2CH3</t>
        </is>
      </c>
      <c r="E44" t="inlineStr">
        <is>
          <t>HFE-374pc2 - CHF₂CF₂OCH₂CH₃</t>
        </is>
      </c>
      <c r="F44" t="n">
        <v>627</v>
      </c>
      <c r="K44" t="inlineStr">
        <is>
          <t>kg</t>
        </is>
      </c>
      <c r="L44" s="5" t="n"/>
      <c r="M44" t="inlineStr">
        <is>
          <t>Source EF is total-only (CO2e); gas split values (CO2, CH4, N2O, BCO2) are not provided.</t>
        </is>
      </c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/>
      <c r="T44" t="inlineStr">
        <is>
          <t>694c5788-ae1f-4ee1-a937-71a546bedfe3</t>
        </is>
      </c>
    </row>
    <row r="45">
      <c r="A45" t="inlineStr">
        <is>
          <t>Refrigerant and Other Gases</t>
        </is>
      </c>
      <c r="B45" t="inlineStr">
        <is>
          <t>Refrigerant Use</t>
        </is>
      </c>
      <c r="C45" t="inlineStr">
        <is>
          <t>Fluorinated Ethers</t>
        </is>
      </c>
      <c r="D45" t="inlineStr">
        <is>
          <t>HFE-43-10pccc124 (H-Galden 1040x) - CHF2OCF2OC2F4OCHF2</t>
        </is>
      </c>
      <c r="E45" t="inlineStr">
        <is>
          <t>HFE-43-10pccc124 (H-Galden 1040x) - CHF₂OCF₂OC₂F₄OCHF₂</t>
        </is>
      </c>
      <c r="F45" t="n">
        <v>2820</v>
      </c>
      <c r="K45" t="inlineStr">
        <is>
          <t>kg</t>
        </is>
      </c>
      <c r="L45" s="5" t="n"/>
      <c r="M45" t="inlineStr">
        <is>
          <t>Source EF is total-only (CO2e); gas split values (CO2, CH4, N2O, BCO2) are not provided.</t>
        </is>
      </c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d5dda2c3-f7d6-4692-a204-5c05750cb265</t>
        </is>
      </c>
    </row>
    <row r="46">
      <c r="A46" t="inlineStr">
        <is>
          <t>Refrigerant and Other Gases</t>
        </is>
      </c>
      <c r="B46" t="inlineStr">
        <is>
          <t>Refrigerant Use</t>
        </is>
      </c>
      <c r="C46" t="inlineStr">
        <is>
          <t>Fluorinated Ethers</t>
        </is>
      </c>
      <c r="D46" t="inlineStr">
        <is>
          <t>HFE-449sl (HFE-7100) - C4F9OCH3</t>
        </is>
      </c>
      <c r="E46" t="inlineStr">
        <is>
          <t>HFE-449sl (HFE-7100) - C₄F₉OCH₃</t>
        </is>
      </c>
      <c r="F46" t="n">
        <v>421</v>
      </c>
      <c r="K46" t="inlineStr">
        <is>
          <t>kg</t>
        </is>
      </c>
      <c r="L46" s="5" t="n"/>
      <c r="M46" t="inlineStr">
        <is>
          <t>Source EF is total-only (CO2e); gas split values (CO2, CH4, N2O, BCO2) are not provided.</t>
        </is>
      </c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/>
      <c r="T46" t="inlineStr">
        <is>
          <t>3e744926-4e8a-48d3-b95c-337359036ef0</t>
        </is>
      </c>
    </row>
    <row r="47">
      <c r="A47" t="inlineStr">
        <is>
          <t>Refrigerant and Other Gases</t>
        </is>
      </c>
      <c r="B47" t="inlineStr">
        <is>
          <t>Refrigerant Use</t>
        </is>
      </c>
      <c r="C47" t="inlineStr">
        <is>
          <t>Fluorinated Ethers</t>
        </is>
      </c>
      <c r="D47" t="inlineStr">
        <is>
          <t>HFE-569sf2 (HFE-7200) - C4F9OC2H5</t>
        </is>
      </c>
      <c r="E47" t="inlineStr">
        <is>
          <t>HFE-569sf2 (HFE-7200) - C₄F₉OC₂H₅</t>
        </is>
      </c>
      <c r="F47" t="n">
        <v>57</v>
      </c>
      <c r="K47" t="inlineStr">
        <is>
          <t>kg</t>
        </is>
      </c>
      <c r="L47" s="5" t="n"/>
      <c r="M47" t="inlineStr">
        <is>
          <t>Source EF is total-only (CO2e); gas split values (CO2, CH4, N2O, BCO2) are not provided.</t>
        </is>
      </c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/>
      <c r="T47" t="inlineStr">
        <is>
          <t>f2355ad7-ff9b-427f-bff8-92d53187add3</t>
        </is>
      </c>
    </row>
    <row r="48">
      <c r="A48" t="inlineStr">
        <is>
          <t>Refrigerant and Other Gases</t>
        </is>
      </c>
      <c r="B48" t="inlineStr">
        <is>
          <t>Refrigerant Use</t>
        </is>
      </c>
      <c r="C48" t="inlineStr">
        <is>
          <t>Hydrocarbons and other compounds - Direct Effects</t>
        </is>
      </c>
      <c r="D48" t="inlineStr">
        <is>
          <t>Chloroform - CHCl3</t>
        </is>
      </c>
      <c r="E48" t="inlineStr">
        <is>
          <t>Chloroform - CHCl₃</t>
        </is>
      </c>
      <c r="F48" t="n">
        <v>16</v>
      </c>
      <c r="K48" t="inlineStr">
        <is>
          <t>kg</t>
        </is>
      </c>
      <c r="L48" s="5" t="n"/>
      <c r="M48" t="inlineStr">
        <is>
          <t>Source EF is total-only (CO2e); gas split values (CO2, CH4, N2O, BCO2) are not provided.</t>
        </is>
      </c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e0a6c5b1-da01-4595-ab74-bdca0d770e1c</t>
        </is>
      </c>
    </row>
    <row r="49">
      <c r="A49" t="inlineStr">
        <is>
          <t>Refrigerant and Other Gases</t>
        </is>
      </c>
      <c r="B49" t="inlineStr">
        <is>
          <t>Refrigerant Use</t>
        </is>
      </c>
      <c r="C49" t="inlineStr">
        <is>
          <t>Hydrocarbons and other compounds - Direct Effects</t>
        </is>
      </c>
      <c r="D49" t="inlineStr">
        <is>
          <t>Dimethylether - CH3OCH3</t>
        </is>
      </c>
      <c r="E49" t="inlineStr">
        <is>
          <t>Dimethylether - CH₃OCH₃</t>
        </is>
      </c>
      <c r="F49" t="n">
        <v>1</v>
      </c>
      <c r="K49" t="inlineStr">
        <is>
          <t>kg</t>
        </is>
      </c>
      <c r="L49" s="5" t="n"/>
      <c r="M49" t="inlineStr">
        <is>
          <t>Source EF is total-only (CO2e); gas split values (CO2, CH4, N2O, BCO2) are not provided.</t>
        </is>
      </c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/>
      <c r="T49" t="inlineStr">
        <is>
          <t>58c7a922-2cb0-4e8e-949b-eb8a6d520c7d</t>
        </is>
      </c>
    </row>
    <row r="50">
      <c r="A50" t="inlineStr">
        <is>
          <t>Refrigerant and Other Gases</t>
        </is>
      </c>
      <c r="B50" t="inlineStr">
        <is>
          <t>Refrigerant Use</t>
        </is>
      </c>
      <c r="C50" t="inlineStr">
        <is>
          <t>Hydrocarbons and other compounds - Direct Effects</t>
        </is>
      </c>
      <c r="D50" t="inlineStr">
        <is>
          <t>Halon-1201 - CHBrF2</t>
        </is>
      </c>
      <c r="E50" t="inlineStr">
        <is>
          <t>Halon-1201 - CHBrF₂</t>
        </is>
      </c>
      <c r="F50" t="n">
        <v>376</v>
      </c>
      <c r="K50" t="inlineStr">
        <is>
          <t>kg</t>
        </is>
      </c>
      <c r="L50" s="5" t="n"/>
      <c r="M50" t="inlineStr">
        <is>
          <t>Source EF is total-only (CO2e); gas split values (CO2, CH4, N2O, BCO2) are not provided.</t>
        </is>
      </c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/>
      <c r="T50" t="inlineStr">
        <is>
          <t>28385b50-9360-44b1-ad3f-e3575d52f4e0</t>
        </is>
      </c>
    </row>
    <row r="51">
      <c r="A51" t="inlineStr">
        <is>
          <t>Refrigerant and Other Gases</t>
        </is>
      </c>
      <c r="B51" t="inlineStr">
        <is>
          <t>Refrigerant Use</t>
        </is>
      </c>
      <c r="C51" t="inlineStr">
        <is>
          <t>Hydrocarbons and other compounds - Direct Effects</t>
        </is>
      </c>
      <c r="D51" t="inlineStr">
        <is>
          <t>Methyl chloride - CH3Cl</t>
        </is>
      </c>
      <c r="E51" t="inlineStr">
        <is>
          <t>Methyl chloride - CH₃Cl</t>
        </is>
      </c>
      <c r="F51" t="n">
        <v>12</v>
      </c>
      <c r="K51" t="inlineStr">
        <is>
          <t>kg</t>
        </is>
      </c>
      <c r="L51" s="5" t="n"/>
      <c r="M51" t="inlineStr">
        <is>
          <t>Source EF is total-only (CO2e); gas split values (CO2, CH4, N2O, BCO2) are not provided.</t>
        </is>
      </c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3126462f-a09a-4416-ace0-841ff6d43b0e</t>
        </is>
      </c>
    </row>
    <row r="52">
      <c r="A52" t="inlineStr">
        <is>
          <t>Refrigerant and Other Gases</t>
        </is>
      </c>
      <c r="B52" t="inlineStr">
        <is>
          <t>Refrigerant Use</t>
        </is>
      </c>
      <c r="C52" t="inlineStr">
        <is>
          <t>Hydrocarbons and other compounds - Direct Effects</t>
        </is>
      </c>
      <c r="D52" t="inlineStr">
        <is>
          <t>Methylene chloride - CH2Cl2</t>
        </is>
      </c>
      <c r="E52" t="inlineStr">
        <is>
          <t>Methylene chloride - CH₂Cl₂</t>
        </is>
      </c>
      <c r="F52" t="n">
        <v>9</v>
      </c>
      <c r="K52" t="inlineStr">
        <is>
          <t>kg</t>
        </is>
      </c>
      <c r="L52" s="5" t="n"/>
      <c r="M52" t="inlineStr">
        <is>
          <t>Source EF is total-only (CO2e); gas split values (CO2, CH4, N2O, BCO2) are not provided.</t>
        </is>
      </c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/>
      <c r="T52" t="inlineStr">
        <is>
          <t>95c544e7-6a1e-45bd-b90c-741586bda875</t>
        </is>
      </c>
    </row>
    <row r="53">
      <c r="A53" t="inlineStr">
        <is>
          <t>Refrigerant and Other Gases</t>
        </is>
      </c>
      <c r="B53" t="inlineStr">
        <is>
          <t>Refrigerant Use</t>
        </is>
      </c>
      <c r="C53" t="inlineStr">
        <is>
          <t>Hydroflurocarbons</t>
        </is>
      </c>
      <c r="D53" t="inlineStr">
        <is>
          <t>HFC-125 (R-125) - CHF2CF3</t>
        </is>
      </c>
      <c r="E53" t="inlineStr">
        <is>
          <t>HFC-125 (R-125) - CHF₂CF₃</t>
        </is>
      </c>
      <c r="F53" t="n">
        <v>3170</v>
      </c>
      <c r="K53" t="inlineStr">
        <is>
          <t>kg</t>
        </is>
      </c>
      <c r="L53" s="5" t="n"/>
      <c r="M53" t="inlineStr">
        <is>
          <t>Source EF is total-only (CO2e); gas split values (CO2, CH4, N2O, BCO2) are not provided.</t>
        </is>
      </c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/>
      <c r="T53" t="inlineStr">
        <is>
          <t>13d7efef-ed69-4442-b26b-eb6ddd0e47b4</t>
        </is>
      </c>
    </row>
    <row r="54">
      <c r="A54" t="inlineStr">
        <is>
          <t>Refrigerant and Other Gases</t>
        </is>
      </c>
      <c r="B54" t="inlineStr">
        <is>
          <t>Refrigerant Use</t>
        </is>
      </c>
      <c r="C54" t="inlineStr">
        <is>
          <t>Hydroflurocarbons</t>
        </is>
      </c>
      <c r="D54" t="inlineStr">
        <is>
          <t>HFC-134 - CHF2CHF2</t>
        </is>
      </c>
      <c r="E54" t="inlineStr">
        <is>
          <t>HFC-134 - CHF₂CHF₂</t>
        </is>
      </c>
      <c r="F54" t="n">
        <v>1120</v>
      </c>
      <c r="K54" t="inlineStr">
        <is>
          <t>kg</t>
        </is>
      </c>
      <c r="L54" s="5" t="n"/>
      <c r="M54" t="inlineStr">
        <is>
          <t>Source EF is total-only (CO2e); gas split values (CO2, CH4, N2O, BCO2) are not provided.</t>
        </is>
      </c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e927b31b-901f-404d-9e2c-af4d2c3023df</t>
        </is>
      </c>
    </row>
    <row r="55">
      <c r="A55" t="inlineStr">
        <is>
          <t>Refrigerant and Other Gases</t>
        </is>
      </c>
      <c r="B55" t="inlineStr">
        <is>
          <t>Refrigerant Use</t>
        </is>
      </c>
      <c r="C55" t="inlineStr">
        <is>
          <t>Hydroflurocarbons</t>
        </is>
      </c>
      <c r="D55" t="inlineStr">
        <is>
          <t>HFC-134a (R-134a) - CH2FCF3</t>
        </is>
      </c>
      <c r="E55" t="inlineStr">
        <is>
          <t>HFC-134a (R-134a) - CH₂FCF₃</t>
        </is>
      </c>
      <c r="F55" t="n">
        <v>1300</v>
      </c>
      <c r="K55" t="inlineStr">
        <is>
          <t>kg</t>
        </is>
      </c>
      <c r="L55" s="5" t="n"/>
      <c r="M55" t="inlineStr">
        <is>
          <t>Source EF is total-only (CO2e); gas split values (CO2, CH4, N2O, BCO2) are not provided.</t>
        </is>
      </c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/>
      <c r="T55" t="inlineStr">
        <is>
          <t>05905627-c683-4f00-b271-e719e2a306d8</t>
        </is>
      </c>
    </row>
    <row r="56">
      <c r="A56" t="inlineStr">
        <is>
          <t>Refrigerant and Other Gases</t>
        </is>
      </c>
      <c r="B56" t="inlineStr">
        <is>
          <t>Refrigerant Use</t>
        </is>
      </c>
      <c r="C56" t="inlineStr">
        <is>
          <t>Hydroflurocarbons</t>
        </is>
      </c>
      <c r="D56" t="inlineStr">
        <is>
          <t>HFC-143 - CH2FCHF2</t>
        </is>
      </c>
      <c r="E56" t="inlineStr">
        <is>
          <t>HFC-143 - CH₂FCHF₂</t>
        </is>
      </c>
      <c r="F56" t="n">
        <v>328</v>
      </c>
      <c r="K56" t="inlineStr">
        <is>
          <t>kg</t>
        </is>
      </c>
      <c r="L56" s="5" t="n"/>
      <c r="M56" t="inlineStr">
        <is>
          <t>Source EF is total-only (CO2e); gas split values (CO2, CH4, N2O, BCO2) are not provided.</t>
        </is>
      </c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/>
      <c r="T56" t="inlineStr">
        <is>
          <t>fcbd8ac8-1aeb-477a-9839-831cfbc09930</t>
        </is>
      </c>
    </row>
    <row r="57">
      <c r="A57" t="inlineStr">
        <is>
          <t>Refrigerant and Other Gases</t>
        </is>
      </c>
      <c r="B57" t="inlineStr">
        <is>
          <t>Refrigerant Use</t>
        </is>
      </c>
      <c r="C57" t="inlineStr">
        <is>
          <t>Hydroflurocarbons</t>
        </is>
      </c>
      <c r="D57" t="inlineStr">
        <is>
          <t>HFC-143a (R-143a) - CH3CF3</t>
        </is>
      </c>
      <c r="E57" t="inlineStr">
        <is>
          <t>HFC-143a (R-143a) - CH₃CF₃</t>
        </is>
      </c>
      <c r="F57" t="n">
        <v>4800</v>
      </c>
      <c r="K57" t="inlineStr">
        <is>
          <t>kg</t>
        </is>
      </c>
      <c r="L57" s="5" t="n"/>
      <c r="M57" t="inlineStr">
        <is>
          <t>Source EF is total-only (CO2e); gas split values (CO2, CH4, N2O, BCO2) are not provided.</t>
        </is>
      </c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/>
      <c r="T57" t="inlineStr">
        <is>
          <t>146499ee-f9bf-4c9b-a7ce-623932495d0d</t>
        </is>
      </c>
    </row>
    <row r="58">
      <c r="A58" t="inlineStr">
        <is>
          <t>Refrigerant and Other Gases</t>
        </is>
      </c>
      <c r="B58" t="inlineStr">
        <is>
          <t>Refrigerant Use</t>
        </is>
      </c>
      <c r="C58" t="inlineStr">
        <is>
          <t>Hydroflurocarbons</t>
        </is>
      </c>
      <c r="D58" t="inlineStr">
        <is>
          <t>HFC-152 - CH2FCH2F</t>
        </is>
      </c>
      <c r="E58" t="inlineStr">
        <is>
          <t>HFC-152 - CH₂FCH₂F</t>
        </is>
      </c>
      <c r="F58" t="n">
        <v>16</v>
      </c>
      <c r="K58" t="inlineStr">
        <is>
          <t>kg</t>
        </is>
      </c>
      <c r="L58" s="5" t="n"/>
      <c r="M58" t="inlineStr">
        <is>
          <t>Source EF is total-only (CO2e); gas split values (CO2, CH4, N2O, BCO2) are not provided.</t>
        </is>
      </c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/>
      <c r="T58" t="inlineStr">
        <is>
          <t>c5089ed8-6232-44ea-afaf-685753d6ff8d</t>
        </is>
      </c>
    </row>
    <row r="59">
      <c r="A59" t="inlineStr">
        <is>
          <t>Refrigerant and Other Gases</t>
        </is>
      </c>
      <c r="B59" t="inlineStr">
        <is>
          <t>Refrigerant Use</t>
        </is>
      </c>
      <c r="C59" t="inlineStr">
        <is>
          <t>Hydroflurocarbons</t>
        </is>
      </c>
      <c r="D59" t="inlineStr">
        <is>
          <t>HFC-152a (R-152a) - CH3CHF2</t>
        </is>
      </c>
      <c r="E59" t="inlineStr">
        <is>
          <t>HFC-152a (R-152a) - CH₃CHF₂</t>
        </is>
      </c>
      <c r="F59" t="n">
        <v>138</v>
      </c>
      <c r="K59" t="inlineStr">
        <is>
          <t>kg</t>
        </is>
      </c>
      <c r="L59" s="5" t="n"/>
      <c r="M59" t="inlineStr">
        <is>
          <t>Source EF is total-only (CO2e); gas split values (CO2, CH4, N2O, BCO2) are not provided.</t>
        </is>
      </c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/>
      <c r="T59" t="inlineStr">
        <is>
          <t>f28b8f8e-c193-4bb1-bb37-da66ce5de896</t>
        </is>
      </c>
    </row>
    <row r="60">
      <c r="A60" t="inlineStr">
        <is>
          <t>Refrigerant and Other Gases</t>
        </is>
      </c>
      <c r="B60" t="inlineStr">
        <is>
          <t>Refrigerant Use</t>
        </is>
      </c>
      <c r="C60" t="inlineStr">
        <is>
          <t>Hydroflurocarbons</t>
        </is>
      </c>
      <c r="D60" t="inlineStr">
        <is>
          <t>HFC-161 - CH3CH2F</t>
        </is>
      </c>
      <c r="E60" t="inlineStr">
        <is>
          <t>HFC-161 - CH₃CH₂F</t>
        </is>
      </c>
      <c r="F60" t="n">
        <v>4</v>
      </c>
      <c r="K60" t="inlineStr">
        <is>
          <t>kg</t>
        </is>
      </c>
      <c r="L60" s="5" t="n"/>
      <c r="M60" t="inlineStr">
        <is>
          <t>Source EF is total-only (CO2e); gas split values (CO2, CH4, N2O, BCO2) are not provided.</t>
        </is>
      </c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/>
      <c r="T60" t="inlineStr">
        <is>
          <t>92f83f05-8a7b-4e99-8f80-fd5209ff29f3</t>
        </is>
      </c>
    </row>
    <row r="61">
      <c r="A61" t="inlineStr">
        <is>
          <t>Refrigerant and Other Gases</t>
        </is>
      </c>
      <c r="B61" t="inlineStr">
        <is>
          <t>Refrigerant Use</t>
        </is>
      </c>
      <c r="C61" t="inlineStr">
        <is>
          <t>Hydroflurocarbons</t>
        </is>
      </c>
      <c r="D61" t="inlineStr">
        <is>
          <t>HFC-227ea (R-227ea) - CF3CHFCF3</t>
        </is>
      </c>
      <c r="E61" t="inlineStr">
        <is>
          <t>HFC-227ea (R-227ea) - CF₃CHFCF₃</t>
        </is>
      </c>
      <c r="F61" t="n">
        <v>3350</v>
      </c>
      <c r="K61" t="inlineStr">
        <is>
          <t>kg</t>
        </is>
      </c>
      <c r="L61" s="5" t="n"/>
      <c r="M61" t="inlineStr">
        <is>
          <t>Source EF is total-only (CO2e); gas split values (CO2, CH4, N2O, BCO2) are not provided.</t>
        </is>
      </c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/>
      <c r="T61" t="inlineStr">
        <is>
          <t>ee51098b-c022-4500-b135-0805fa4ffaf3</t>
        </is>
      </c>
    </row>
    <row r="62">
      <c r="A62" t="inlineStr">
        <is>
          <t>Refrigerant and Other Gases</t>
        </is>
      </c>
      <c r="B62" t="inlineStr">
        <is>
          <t>Refrigerant Use</t>
        </is>
      </c>
      <c r="C62" t="inlineStr">
        <is>
          <t>Hydroflurocarbons</t>
        </is>
      </c>
      <c r="D62" t="inlineStr">
        <is>
          <t>HFC-23 (R-23) - CHF3</t>
        </is>
      </c>
      <c r="E62" t="inlineStr">
        <is>
          <t>HFC-23 (R-23) - CHF₃</t>
        </is>
      </c>
      <c r="F62" t="n">
        <v>12400</v>
      </c>
      <c r="K62" t="inlineStr">
        <is>
          <t>kg</t>
        </is>
      </c>
      <c r="L62" s="5" t="n"/>
      <c r="M62" t="inlineStr">
        <is>
          <t>Source EF is total-only (CO2e); gas split values (CO2, CH4, N2O, BCO2) are not provided.</t>
        </is>
      </c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/>
      <c r="T62" t="inlineStr">
        <is>
          <t>4fe22aef-103c-491d-a58a-8f8805a9e391</t>
        </is>
      </c>
    </row>
    <row r="63">
      <c r="A63" t="inlineStr">
        <is>
          <t>Refrigerant and Other Gases</t>
        </is>
      </c>
      <c r="B63" t="inlineStr">
        <is>
          <t>Refrigerant Use</t>
        </is>
      </c>
      <c r="C63" t="inlineStr">
        <is>
          <t>Hydroflurocarbons</t>
        </is>
      </c>
      <c r="D63" t="inlineStr">
        <is>
          <t>HFC-236cb - CH2FCF2CF3</t>
        </is>
      </c>
      <c r="E63" t="inlineStr">
        <is>
          <t>HFC-236cb - CH₂FCF₂CF₃</t>
        </is>
      </c>
      <c r="F63" t="n">
        <v>1210</v>
      </c>
      <c r="K63" t="inlineStr">
        <is>
          <t>kg</t>
        </is>
      </c>
      <c r="L63" s="5" t="n"/>
      <c r="M63" t="inlineStr">
        <is>
          <t>Source EF is total-only (CO2e); gas split values (CO2, CH4, N2O, BCO2) are not provided.</t>
        </is>
      </c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d802ba98-d133-45e6-933a-3c782fc08b61</t>
        </is>
      </c>
    </row>
    <row r="64">
      <c r="A64" t="inlineStr">
        <is>
          <t>Refrigerant and Other Gases</t>
        </is>
      </c>
      <c r="B64" t="inlineStr">
        <is>
          <t>Refrigerant Use</t>
        </is>
      </c>
      <c r="C64" t="inlineStr">
        <is>
          <t>Hydroflurocarbons</t>
        </is>
      </c>
      <c r="D64" t="inlineStr">
        <is>
          <t>HFC-236ea - CHF2CHFCF3</t>
        </is>
      </c>
      <c r="E64" t="inlineStr">
        <is>
          <t>HFC-236ea - CHF₂CHFCF₃</t>
        </is>
      </c>
      <c r="F64" t="n">
        <v>1330</v>
      </c>
      <c r="K64" t="inlineStr">
        <is>
          <t>kg</t>
        </is>
      </c>
      <c r="L64" s="5" t="n"/>
      <c r="M64" t="inlineStr">
        <is>
          <t>Source EF is total-only (CO2e); gas split values (CO2, CH4, N2O, BCO2) are not provided.</t>
        </is>
      </c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/>
      <c r="T64" t="inlineStr">
        <is>
          <t>613db031-8b4b-4a3d-8691-f35491bb4be5</t>
        </is>
      </c>
    </row>
    <row r="65">
      <c r="A65" t="inlineStr">
        <is>
          <t>Refrigerant and Other Gases</t>
        </is>
      </c>
      <c r="B65" t="inlineStr">
        <is>
          <t>Refrigerant Use</t>
        </is>
      </c>
      <c r="C65" t="inlineStr">
        <is>
          <t>Hydroflurocarbons</t>
        </is>
      </c>
      <c r="D65" t="inlineStr">
        <is>
          <t>HFC-236fa (R-236fa) - CF3CH2CF3</t>
        </is>
      </c>
      <c r="E65" t="inlineStr">
        <is>
          <t>HFC-236fa (R-236fa) - CF₃CH₂CF₃</t>
        </is>
      </c>
      <c r="F65" t="n">
        <v>8060</v>
      </c>
      <c r="K65" t="inlineStr">
        <is>
          <t>kg</t>
        </is>
      </c>
      <c r="L65" s="5" t="n"/>
      <c r="M65" t="inlineStr">
        <is>
          <t>Source EF is total-only (CO2e); gas split values (CO2, CH4, N2O, BCO2) are not provided.</t>
        </is>
      </c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558c0667-9c27-4193-8d20-a2d118fc403d</t>
        </is>
      </c>
    </row>
    <row r="66">
      <c r="A66" t="inlineStr">
        <is>
          <t>Refrigerant and Other Gases</t>
        </is>
      </c>
      <c r="B66" t="inlineStr">
        <is>
          <t>Refrigerant Use</t>
        </is>
      </c>
      <c r="C66" t="inlineStr">
        <is>
          <t>Hydroflurocarbons</t>
        </is>
      </c>
      <c r="D66" t="inlineStr">
        <is>
          <t>HFC-245ca - CH2FCF2CHF2</t>
        </is>
      </c>
      <c r="E66" t="inlineStr">
        <is>
          <t>HFC-245ca - CH₂FCF₂CHF₂</t>
        </is>
      </c>
      <c r="F66" t="n">
        <v>716</v>
      </c>
      <c r="K66" t="inlineStr">
        <is>
          <t>kg</t>
        </is>
      </c>
      <c r="L66" s="5" t="n"/>
      <c r="M66" t="inlineStr">
        <is>
          <t>Source EF is total-only (CO2e); gas split values (CO2, CH4, N2O, BCO2) are not provided.</t>
        </is>
      </c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/>
      <c r="T66" t="inlineStr">
        <is>
          <t>e5c51816-0309-4cc6-a4b1-d9d5ea7608d8</t>
        </is>
      </c>
    </row>
    <row r="67">
      <c r="A67" t="inlineStr">
        <is>
          <t>Refrigerant and Other Gases</t>
        </is>
      </c>
      <c r="B67" t="inlineStr">
        <is>
          <t>Refrigerant Use</t>
        </is>
      </c>
      <c r="C67" t="inlineStr">
        <is>
          <t>Hydroflurocarbons</t>
        </is>
      </c>
      <c r="D67" t="inlineStr">
        <is>
          <t>HFC-245fa (R - 245fa) - CHF2CH2CF3</t>
        </is>
      </c>
      <c r="E67" t="inlineStr">
        <is>
          <t>HFC-245fa (R - 245fa) - CHF₂CH₂CF₃</t>
        </is>
      </c>
      <c r="F67" t="n">
        <v>858</v>
      </c>
      <c r="K67" t="inlineStr">
        <is>
          <t>kg</t>
        </is>
      </c>
      <c r="L67" s="5" t="n"/>
      <c r="M67" t="inlineStr">
        <is>
          <t>Source EF is total-only (CO2e); gas split values (CO2, CH4, N2O, BCO2) are not provided.</t>
        </is>
      </c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05f4c495-a9b6-4cc4-939b-9f56bd1d6885</t>
        </is>
      </c>
    </row>
    <row r="68">
      <c r="A68" t="inlineStr">
        <is>
          <t>Refrigerant and Other Gases</t>
        </is>
      </c>
      <c r="B68" t="inlineStr">
        <is>
          <t>Refrigerant Use</t>
        </is>
      </c>
      <c r="C68" t="inlineStr">
        <is>
          <t>Hydroflurocarbons</t>
        </is>
      </c>
      <c r="D68" t="inlineStr">
        <is>
          <t>HFC-32 (R-32) - CH2F2</t>
        </is>
      </c>
      <c r="E68" t="inlineStr">
        <is>
          <t>HFC-32 (R-32) - CH₂F₂</t>
        </is>
      </c>
      <c r="F68" t="n">
        <v>677</v>
      </c>
      <c r="K68" t="inlineStr">
        <is>
          <t>kg</t>
        </is>
      </c>
      <c r="L68" s="5" t="n"/>
      <c r="M68" t="inlineStr">
        <is>
          <t>Source EF is total-only (CO2e); gas split values (CO2, CH4, N2O, BCO2) are not provided.</t>
        </is>
      </c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/>
      <c r="T68" t="inlineStr">
        <is>
          <t>1b08d601-e56f-415b-a668-6294ab8c07bf</t>
        </is>
      </c>
    </row>
    <row r="69">
      <c r="A69" t="inlineStr">
        <is>
          <t>Refrigerant and Other Gases</t>
        </is>
      </c>
      <c r="B69" t="inlineStr">
        <is>
          <t>Refrigerant Use</t>
        </is>
      </c>
      <c r="C69" t="inlineStr">
        <is>
          <t>Hydroflurocarbons</t>
        </is>
      </c>
      <c r="D69" t="inlineStr">
        <is>
          <t>HFC-365mfc (R- 365mfc) - CH3CF2CH2CF3</t>
        </is>
      </c>
      <c r="E69" t="inlineStr">
        <is>
          <t>HFC-365mfc (R- 365mfc) - CH₃CF₂CH₂CF₃</t>
        </is>
      </c>
      <c r="F69" t="n">
        <v>804</v>
      </c>
      <c r="K69" t="inlineStr">
        <is>
          <t>kg</t>
        </is>
      </c>
      <c r="L69" s="5" t="n"/>
      <c r="M69" t="inlineStr">
        <is>
          <t>Source EF is total-only (CO2e); gas split values (CO2, CH4, N2O, BCO2) are not provided.</t>
        </is>
      </c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40937052-f867-453a-bab2-feca1475d05b</t>
        </is>
      </c>
    </row>
    <row r="70">
      <c r="A70" t="inlineStr">
        <is>
          <t>Refrigerant and Other Gases</t>
        </is>
      </c>
      <c r="B70" t="inlineStr">
        <is>
          <t>Refrigerant Use</t>
        </is>
      </c>
      <c r="C70" t="inlineStr">
        <is>
          <t>Hydroflurocarbons</t>
        </is>
      </c>
      <c r="D70" t="inlineStr">
        <is>
          <t>HFC-41 - CH3F</t>
        </is>
      </c>
      <c r="E70" t="inlineStr">
        <is>
          <t>HFC-41 - CH₃F</t>
        </is>
      </c>
      <c r="F70" t="n">
        <v>116</v>
      </c>
      <c r="K70" t="inlineStr">
        <is>
          <t>kg</t>
        </is>
      </c>
      <c r="L70" s="5" t="n"/>
      <c r="M70" t="inlineStr">
        <is>
          <t>Source EF is total-only (CO2e); gas split values (CO2, CH4, N2O, BCO2) are not provided.</t>
        </is>
      </c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/>
      <c r="T70" t="inlineStr">
        <is>
          <t>6ee724bf-f013-4789-b2d8-d0dad5f9fc8f</t>
        </is>
      </c>
    </row>
    <row r="71">
      <c r="A71" t="inlineStr">
        <is>
          <t>Refrigerant and Other Gases</t>
        </is>
      </c>
      <c r="B71" t="inlineStr">
        <is>
          <t>Refrigerant Use</t>
        </is>
      </c>
      <c r="C71" t="inlineStr">
        <is>
          <t>Hydroflurocarbons</t>
        </is>
      </c>
      <c r="D71" t="inlineStr">
        <is>
          <t>HFC-43-10mee - CF3CHFCHFCF2CF3</t>
        </is>
      </c>
      <c r="E71" t="inlineStr">
        <is>
          <t>HFC-43-10mee - CF₃CHFCHFCF₂CF₃</t>
        </is>
      </c>
      <c r="F71" t="n">
        <v>1650</v>
      </c>
      <c r="K71" t="inlineStr">
        <is>
          <t>kg</t>
        </is>
      </c>
      <c r="L71" s="5" t="n"/>
      <c r="M71" t="inlineStr">
        <is>
          <t>Source EF is total-only (CO2e); gas split values (CO2, CH4, N2O, BCO2) are not provided.</t>
        </is>
      </c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/>
      <c r="T71" t="inlineStr">
        <is>
          <t>69949e3f-8bd3-434c-8938-6c5ab59646f8</t>
        </is>
      </c>
    </row>
    <row r="72">
      <c r="A72" t="inlineStr">
        <is>
          <t>Refrigerant and Other Gases</t>
        </is>
      </c>
      <c r="B72" t="inlineStr">
        <is>
          <t>Refrigerant Use</t>
        </is>
      </c>
      <c r="C72" t="inlineStr">
        <is>
          <t>Medical Gases (AR5 GWPs)</t>
        </is>
      </c>
      <c r="D72" t="inlineStr">
        <is>
          <t>Entonox - N2O/O2 (57.9/42.1) (50.0/50.0 vol.)</t>
        </is>
      </c>
      <c r="E72" t="inlineStr">
        <is>
          <t>Entonox - N2O/O2 (57.9/42.1) (50.0/50.0 vol.)</t>
        </is>
      </c>
      <c r="F72" t="n">
        <v>153.435</v>
      </c>
      <c r="K72" t="inlineStr">
        <is>
          <t>kg</t>
        </is>
      </c>
      <c r="L72" s="5" t="n"/>
      <c r="M72" t="inlineStr">
        <is>
          <t>Source EF is total-only (CO2e); gas split values (CO2, CH4, N2O, BCO2) are not provided.</t>
        </is>
      </c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/>
      <c r="T72" t="inlineStr">
        <is>
          <t>4812e53c-573d-40bc-8063-fdb6c2be07e2</t>
        </is>
      </c>
    </row>
    <row r="73">
      <c r="A73" t="inlineStr">
        <is>
          <t>Refrigerant and Other Gases</t>
        </is>
      </c>
      <c r="B73" t="inlineStr">
        <is>
          <t>Refrigerant Use</t>
        </is>
      </c>
      <c r="C73" t="inlineStr">
        <is>
          <t>Medical Gases (AR5 GWPs)</t>
        </is>
      </c>
      <c r="D73" t="inlineStr">
        <is>
          <t>HCFE-235da2 (Isoflurane) - CHF2OCHClCF3</t>
        </is>
      </c>
      <c r="E73" t="inlineStr">
        <is>
          <t>HCFE-235da2 (Isoflurane) - CHF₂OCHClCF₃</t>
        </is>
      </c>
      <c r="F73" t="n">
        <v>491</v>
      </c>
      <c r="K73" t="inlineStr">
        <is>
          <t>kg</t>
        </is>
      </c>
      <c r="L73" s="5" t="n"/>
      <c r="M73" t="inlineStr">
        <is>
          <t>Source EF is total-only (CO2e); gas split values (CO2, CH4, N2O, BCO2) are not provided.</t>
        </is>
      </c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/>
      <c r="T73" t="inlineStr">
        <is>
          <t>43f1239e-b588-487f-8108-0e428521f262</t>
        </is>
      </c>
    </row>
    <row r="74">
      <c r="A74" t="inlineStr">
        <is>
          <t>Refrigerant and Other Gases</t>
        </is>
      </c>
      <c r="B74" t="inlineStr">
        <is>
          <t>Refrigerant Use</t>
        </is>
      </c>
      <c r="C74" t="inlineStr">
        <is>
          <t>Medical Gases (AR5 GWPs)</t>
        </is>
      </c>
      <c r="D74" t="inlineStr">
        <is>
          <t>HFE-236ea2 (Desflurane) - CHF2OCHFCF3</t>
        </is>
      </c>
      <c r="E74" t="inlineStr">
        <is>
          <t>HFE-236ea2 (Desflurane) - CHF₂OCHFCF₃</t>
        </is>
      </c>
      <c r="F74" t="n">
        <v>1790</v>
      </c>
      <c r="K74" t="inlineStr">
        <is>
          <t>kg</t>
        </is>
      </c>
      <c r="L74" s="5" t="n"/>
      <c r="M74" t="inlineStr">
        <is>
          <t>Source EF is total-only (CO2e); gas split values (CO2, CH4, N2O, BCO2) are not provided.</t>
        </is>
      </c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/>
      <c r="T74" t="inlineStr">
        <is>
          <t>42da1317-22b7-472f-b42c-dcf19a1b9519</t>
        </is>
      </c>
    </row>
    <row r="75">
      <c r="A75" t="inlineStr">
        <is>
          <t>Refrigerant and Other Gases</t>
        </is>
      </c>
      <c r="B75" t="inlineStr">
        <is>
          <t>Refrigerant Use</t>
        </is>
      </c>
      <c r="C75" t="inlineStr">
        <is>
          <t>Medical Gases (AR5 GWPs)</t>
        </is>
      </c>
      <c r="D75" t="inlineStr">
        <is>
          <t>HFE-347mmz1 (Sevoflurane) - (CF3)2CHOCH2F</t>
        </is>
      </c>
      <c r="E75" t="inlineStr">
        <is>
          <t>HFE-347mmz1 (Sevoflurane) - (CF₃)₂CHOCH₂F</t>
        </is>
      </c>
      <c r="F75" t="n">
        <v>216</v>
      </c>
      <c r="K75" t="inlineStr">
        <is>
          <t>kg</t>
        </is>
      </c>
      <c r="L75" s="5" t="n"/>
      <c r="M75" t="inlineStr">
        <is>
          <t>Source EF is total-only (CO2e); gas split values (CO2, CH4, N2O, BCO2) are not provided.</t>
        </is>
      </c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/>
      <c r="T75" t="inlineStr">
        <is>
          <t>989d3ef8-9bec-461b-afc2-f45a50939558</t>
        </is>
      </c>
    </row>
    <row r="76">
      <c r="A76" t="inlineStr">
        <is>
          <t>Refrigerant and Other Gases</t>
        </is>
      </c>
      <c r="B76" t="inlineStr">
        <is>
          <t>Refrigerant Use</t>
        </is>
      </c>
      <c r="C76" t="inlineStr">
        <is>
          <t>Perfluorinated Compounds</t>
        </is>
      </c>
      <c r="D76" t="inlineStr">
        <is>
          <t>Nitrogen trifluoride - NF3</t>
        </is>
      </c>
      <c r="E76" t="inlineStr">
        <is>
          <t>Nitrogen trifluoride - NF₃</t>
        </is>
      </c>
      <c r="F76" t="n">
        <v>16100</v>
      </c>
      <c r="K76" t="inlineStr">
        <is>
          <t>kg</t>
        </is>
      </c>
      <c r="L76" s="5" t="n"/>
      <c r="M76" t="inlineStr">
        <is>
          <t>Source EF is total-only (CO2e); gas split values (CO2, CH4, N2O, BCO2) are not provided.</t>
        </is>
      </c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/>
      <c r="T76" t="inlineStr">
        <is>
          <t>2f8d63bf-7dbc-4214-9795-5f7ae6a675b9</t>
        </is>
      </c>
    </row>
    <row r="77">
      <c r="A77" t="inlineStr">
        <is>
          <t>Refrigerant and Other Gases</t>
        </is>
      </c>
      <c r="B77" t="inlineStr">
        <is>
          <t>Refrigerant Use</t>
        </is>
      </c>
      <c r="C77" t="inlineStr">
        <is>
          <t>Perfluorinated Compounds</t>
        </is>
      </c>
      <c r="D77" t="inlineStr">
        <is>
          <t>PFC-116 - C2F6</t>
        </is>
      </c>
      <c r="E77" t="inlineStr">
        <is>
          <t>PFC-116 - C₂F₆</t>
        </is>
      </c>
      <c r="F77" t="n">
        <v>11100</v>
      </c>
      <c r="K77" t="inlineStr">
        <is>
          <t>kg</t>
        </is>
      </c>
      <c r="L77" s="5" t="n"/>
      <c r="M77" t="inlineStr">
        <is>
          <t>Source EF is total-only (CO2e); gas split values (CO2, CH4, N2O, BCO2) are not provided.</t>
        </is>
      </c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/>
      <c r="T77" t="inlineStr">
        <is>
          <t>04df83db-1d2f-4cee-84fe-e9da183e6a4f</t>
        </is>
      </c>
    </row>
    <row r="78">
      <c r="A78" t="inlineStr">
        <is>
          <t>Refrigerant and Other Gases</t>
        </is>
      </c>
      <c r="B78" t="inlineStr">
        <is>
          <t>Refrigerant Use</t>
        </is>
      </c>
      <c r="C78" t="inlineStr">
        <is>
          <t>Perfluorinated Compounds</t>
        </is>
      </c>
      <c r="D78" t="inlineStr">
        <is>
          <t>PFC-14 - CF4</t>
        </is>
      </c>
      <c r="E78" t="inlineStr">
        <is>
          <t>PFC-14 - CF₄</t>
        </is>
      </c>
      <c r="F78" t="n">
        <v>6630</v>
      </c>
      <c r="K78" t="inlineStr">
        <is>
          <t>kg</t>
        </is>
      </c>
      <c r="L78" s="5" t="n"/>
      <c r="M78" t="inlineStr">
        <is>
          <t>Source EF is total-only (CO2e); gas split values (CO2, CH4, N2O, BCO2) are not provided.</t>
        </is>
      </c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/>
      <c r="T78" t="inlineStr">
        <is>
          <t>42cdb109-d387-468b-b1ce-e9784d981b7a</t>
        </is>
      </c>
    </row>
    <row r="79">
      <c r="A79" t="inlineStr">
        <is>
          <t>Refrigerant and Other Gases</t>
        </is>
      </c>
      <c r="B79" t="inlineStr">
        <is>
          <t>Refrigerant Use</t>
        </is>
      </c>
      <c r="C79" t="inlineStr">
        <is>
          <t>Perfluorinated Compounds</t>
        </is>
      </c>
      <c r="D79" t="inlineStr">
        <is>
          <t>PFC-218 - C3F8</t>
        </is>
      </c>
      <c r="E79" t="inlineStr">
        <is>
          <t>PFC-218 - C₃F₈</t>
        </is>
      </c>
      <c r="F79" t="n">
        <v>8900</v>
      </c>
      <c r="K79" t="inlineStr">
        <is>
          <t>kg</t>
        </is>
      </c>
      <c r="L79" s="5" t="n"/>
      <c r="M79" t="inlineStr">
        <is>
          <t>Source EF is total-only (CO2e); gas split values (CO2, CH4, N2O, BCO2) are not provided.</t>
        </is>
      </c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/>
      <c r="T79" t="inlineStr">
        <is>
          <t>3dc059f9-1265-4a06-a85a-2f2da48ffeee</t>
        </is>
      </c>
    </row>
    <row r="80">
      <c r="A80" t="inlineStr">
        <is>
          <t>Refrigerant and Other Gases</t>
        </is>
      </c>
      <c r="B80" t="inlineStr">
        <is>
          <t>Refrigerant Use</t>
        </is>
      </c>
      <c r="C80" t="inlineStr">
        <is>
          <t>Perfluorinated Compounds</t>
        </is>
      </c>
      <c r="D80" t="inlineStr">
        <is>
          <t>PFC-31-10 - C4F10</t>
        </is>
      </c>
      <c r="E80" t="inlineStr">
        <is>
          <t>PFC-31-10 - C₄F₁₀</t>
        </is>
      </c>
      <c r="F80" t="n">
        <v>9200</v>
      </c>
      <c r="K80" t="inlineStr">
        <is>
          <t>kg</t>
        </is>
      </c>
      <c r="L80" s="5" t="n"/>
      <c r="M80" t="inlineStr">
        <is>
          <t>Source EF is total-only (CO2e); gas split values (CO2, CH4, N2O, BCO2) are not provided.</t>
        </is>
      </c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/>
      <c r="T80" t="inlineStr">
        <is>
          <t>e031b340-7a39-496a-a710-50d2980da95c</t>
        </is>
      </c>
    </row>
    <row r="81">
      <c r="A81" t="inlineStr">
        <is>
          <t>Refrigerant and Other Gases</t>
        </is>
      </c>
      <c r="B81" t="inlineStr">
        <is>
          <t>Refrigerant Use</t>
        </is>
      </c>
      <c r="C81" t="inlineStr">
        <is>
          <t>Perfluorinated Compounds</t>
        </is>
      </c>
      <c r="D81" t="inlineStr">
        <is>
          <t>PFC-318 - c-C4F8</t>
        </is>
      </c>
      <c r="E81" t="inlineStr">
        <is>
          <t>PFC-318 - c-C₄F₈</t>
        </is>
      </c>
      <c r="F81" t="n">
        <v>9540</v>
      </c>
      <c r="K81" t="inlineStr">
        <is>
          <t>kg</t>
        </is>
      </c>
      <c r="L81" s="5" t="n"/>
      <c r="M81" t="inlineStr">
        <is>
          <t>Source EF is total-only (CO2e); gas split values (CO2, CH4, N2O, BCO2) are not provided.</t>
        </is>
      </c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/>
      <c r="T81" t="inlineStr">
        <is>
          <t>052b48dc-7fdb-4a52-83bf-c265c0cc4b5f</t>
        </is>
      </c>
    </row>
    <row r="82">
      <c r="A82" t="inlineStr">
        <is>
          <t>Refrigerant and Other Gases</t>
        </is>
      </c>
      <c r="B82" t="inlineStr">
        <is>
          <t>Refrigerant Use</t>
        </is>
      </c>
      <c r="C82" t="inlineStr">
        <is>
          <t>Perfluorinated Compounds</t>
        </is>
      </c>
      <c r="D82" t="inlineStr">
        <is>
          <t>PFC-41-12 - n-C5F12</t>
        </is>
      </c>
      <c r="E82" t="inlineStr">
        <is>
          <t>PFC-41-12 - n-C₅F₁₂</t>
        </is>
      </c>
      <c r="F82" t="n">
        <v>8550</v>
      </c>
      <c r="K82" t="inlineStr">
        <is>
          <t>kg</t>
        </is>
      </c>
      <c r="L82" s="5" t="n"/>
      <c r="M82" t="inlineStr">
        <is>
          <t>Source EF is total-only (CO2e); gas split values (CO2, CH4, N2O, BCO2) are not provided.</t>
        </is>
      </c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/>
      <c r="T82" t="inlineStr">
        <is>
          <t>6c059b89-1428-42df-8513-0de088d5d59b</t>
        </is>
      </c>
    </row>
    <row r="83">
      <c r="A83" t="inlineStr">
        <is>
          <t>Refrigerant and Other Gases</t>
        </is>
      </c>
      <c r="B83" t="inlineStr">
        <is>
          <t>Refrigerant Use</t>
        </is>
      </c>
      <c r="C83" t="inlineStr">
        <is>
          <t>Perfluorinated Compounds</t>
        </is>
      </c>
      <c r="D83" t="inlineStr">
        <is>
          <t>PFC-51-14 - n-C6F14</t>
        </is>
      </c>
      <c r="E83" t="inlineStr">
        <is>
          <t>PFC-51-14 - n-C₆F₁₄</t>
        </is>
      </c>
      <c r="F83" t="n">
        <v>7910</v>
      </c>
      <c r="K83" t="inlineStr">
        <is>
          <t>kg</t>
        </is>
      </c>
      <c r="L83" s="5" t="n"/>
      <c r="M83" t="inlineStr">
        <is>
          <t>Source EF is total-only (CO2e); gas split values (CO2, CH4, N2O, BCO2) are not provided.</t>
        </is>
      </c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/>
      <c r="T83" t="inlineStr">
        <is>
          <t>eeb73335-0903-4b15-b0cf-509168fcb450</t>
        </is>
      </c>
    </row>
    <row r="84">
      <c r="A84" t="inlineStr">
        <is>
          <t>Refrigerant and Other Gases</t>
        </is>
      </c>
      <c r="B84" t="inlineStr">
        <is>
          <t>Refrigerant Use</t>
        </is>
      </c>
      <c r="C84" t="inlineStr">
        <is>
          <t>Perfluorinated Compounds</t>
        </is>
      </c>
      <c r="D84" t="inlineStr">
        <is>
          <t>PFC-91-18 - C10F18</t>
        </is>
      </c>
      <c r="E84" t="inlineStr">
        <is>
          <t>PFC-91-18 - C₁₀F₁₈</t>
        </is>
      </c>
      <c r="F84" t="n">
        <v>7190</v>
      </c>
      <c r="K84" t="inlineStr">
        <is>
          <t>kg</t>
        </is>
      </c>
      <c r="L84" s="5" t="n"/>
      <c r="M84" t="inlineStr">
        <is>
          <t>Source EF is total-only (CO2e); gas split values (CO2, CH4, N2O, BCO2) are not provided.</t>
        </is>
      </c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/>
      <c r="T84" t="inlineStr">
        <is>
          <t>abb52729-932c-4be7-b196-36cf0a7cb4df</t>
        </is>
      </c>
    </row>
    <row r="85">
      <c r="A85" t="inlineStr">
        <is>
          <t>Refrigerant and Other Gases</t>
        </is>
      </c>
      <c r="B85" t="inlineStr">
        <is>
          <t>Refrigerant Use</t>
        </is>
      </c>
      <c r="C85" t="inlineStr">
        <is>
          <t>Perfluorinated Compounds</t>
        </is>
      </c>
      <c r="D85" t="inlineStr">
        <is>
          <t>Perfluorocyclopropane - c-C3F6</t>
        </is>
      </c>
      <c r="E85" t="inlineStr">
        <is>
          <t>Perfluorocyclopropane - c-C₃F₆</t>
        </is>
      </c>
      <c r="F85" t="n">
        <v>9200</v>
      </c>
      <c r="K85" t="inlineStr">
        <is>
          <t>kg</t>
        </is>
      </c>
      <c r="L85" s="5" t="n"/>
      <c r="M85" t="inlineStr">
        <is>
          <t>Source EF is total-only (CO2e); gas split values (CO2, CH4, N2O, BCO2) are not provided.</t>
        </is>
      </c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/>
      <c r="T85" t="inlineStr">
        <is>
          <t>be8016fb-464e-4c74-b5c7-014aeff25de2</t>
        </is>
      </c>
    </row>
    <row r="86">
      <c r="A86" t="inlineStr">
        <is>
          <t>Refrigerant and Other Gases</t>
        </is>
      </c>
      <c r="B86" t="inlineStr">
        <is>
          <t>Refrigerant Use</t>
        </is>
      </c>
      <c r="C86" t="inlineStr">
        <is>
          <t>Perfluorinated Compounds</t>
        </is>
      </c>
      <c r="D86" t="inlineStr">
        <is>
          <t>Sulphur hexafluoride - SF6</t>
        </is>
      </c>
      <c r="E86" t="inlineStr">
        <is>
          <t>Sulphur hexafluoride - SF₆</t>
        </is>
      </c>
      <c r="F86" t="n">
        <v>23500</v>
      </c>
      <c r="K86" t="inlineStr">
        <is>
          <t>kg</t>
        </is>
      </c>
      <c r="L86" s="5" t="n"/>
      <c r="M86" t="inlineStr">
        <is>
          <t>Source EF is total-only (CO2e); gas split values (CO2, CH4, N2O, BCO2) are not provided.</t>
        </is>
      </c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5353ab0d-fa80-4ad6-9fdf-207803addca6</t>
        </is>
      </c>
    </row>
    <row r="87">
      <c r="A87" t="inlineStr">
        <is>
          <t>Refrigerant and Other Gases</t>
        </is>
      </c>
      <c r="B87" t="inlineStr">
        <is>
          <t>Refrigerant Use</t>
        </is>
      </c>
      <c r="C87" t="inlineStr">
        <is>
          <t>Perfluorinated Compounds</t>
        </is>
      </c>
      <c r="D87" t="inlineStr">
        <is>
          <t>Trifluoromethyl sulphur pentafluoride - SF5CF3</t>
        </is>
      </c>
      <c r="E87" t="inlineStr">
        <is>
          <t>Trifluoromethyl sulphur pentafluoride - SF₅CF₃</t>
        </is>
      </c>
      <c r="F87" t="n">
        <v>17400</v>
      </c>
      <c r="K87" t="inlineStr">
        <is>
          <t>kg</t>
        </is>
      </c>
      <c r="L87" s="5" t="n"/>
      <c r="M87" t="inlineStr">
        <is>
          <t>Source EF is total-only (CO2e); gas split values (CO2, CH4, N2O, BCO2) are not provided.</t>
        </is>
      </c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ae3f440a-7916-4757-bd2e-e9393bb70da0</t>
        </is>
      </c>
    </row>
    <row r="88">
      <c r="A88" t="inlineStr">
        <is>
          <t>Refrigerant and Other Gases</t>
        </is>
      </c>
      <c r="B88" t="inlineStr">
        <is>
          <t>Refrigerant Use</t>
        </is>
      </c>
      <c r="C88" t="inlineStr">
        <is>
          <t>Perfluoropolyethers</t>
        </is>
      </c>
      <c r="D88" t="inlineStr">
        <is>
          <t>PFPMIE - CF3OCF(CF3)CF2OCF2OCF3</t>
        </is>
      </c>
      <c r="E88" t="inlineStr">
        <is>
          <t>PFPMIE - CF₃OCF(CF₃)CF₂OCF₂OCF₃</t>
        </is>
      </c>
      <c r="F88" t="n">
        <v>9710</v>
      </c>
      <c r="K88" t="inlineStr">
        <is>
          <t>kg</t>
        </is>
      </c>
      <c r="L88" s="5" t="n"/>
      <c r="M88" t="inlineStr">
        <is>
          <t>Source EF is total-only (CO2e); gas split values (CO2, CH4, N2O, BCO2) are not provided.</t>
        </is>
      </c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1ef76130-8d7b-4935-ae4e-f9d63a85757f</t>
        </is>
      </c>
    </row>
    <row r="89">
      <c r="A89" t="inlineStr">
        <is>
          <t>Refrigerant and Other Gases</t>
        </is>
      </c>
      <c r="B89" t="inlineStr">
        <is>
          <t>Refrigerant Use</t>
        </is>
      </c>
      <c r="C89" t="inlineStr">
        <is>
          <t>Refrigerant blends: Azeotropes</t>
        </is>
      </c>
      <c r="D89" t="inlineStr">
        <is>
          <t>507A - R-125/143a (50.0/50.0)</t>
        </is>
      </c>
      <c r="E89" t="inlineStr">
        <is>
          <t>507A - R-125/143a (50.0/50.0)</t>
        </is>
      </c>
      <c r="F89" t="n">
        <v>3985</v>
      </c>
      <c r="K89" t="inlineStr">
        <is>
          <t>kg</t>
        </is>
      </c>
      <c r="L89" s="5" t="n"/>
      <c r="M89" t="inlineStr">
        <is>
          <t>Source EF is total-only (CO2e); gas split values (CO2, CH4, N2O, BCO2) are not provided.</t>
        </is>
      </c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d4179a4e-05bb-4338-8370-51684c6ecb57</t>
        </is>
      </c>
    </row>
    <row r="90">
      <c r="A90" t="inlineStr">
        <is>
          <t>Refrigerant and Other Gases</t>
        </is>
      </c>
      <c r="B90" t="inlineStr">
        <is>
          <t>Refrigerant Use</t>
        </is>
      </c>
      <c r="C90" t="inlineStr">
        <is>
          <t>Refrigerant blends: Zeotropes</t>
        </is>
      </c>
      <c r="D90" t="inlineStr">
        <is>
          <t>403B - R-290/22/218 (5.0/56.0/39.0)</t>
        </is>
      </c>
      <c r="E90" t="inlineStr">
        <is>
          <t>403B - R-290/22/218 (5.0/56.0/39.0)</t>
        </is>
      </c>
      <c r="F90" t="n">
        <v>4456.603</v>
      </c>
      <c r="K90" t="inlineStr">
        <is>
          <t>kg</t>
        </is>
      </c>
      <c r="L90" s="5" t="n"/>
      <c r="M90" t="inlineStr">
        <is>
          <t>Source EF is total-only (CO2e); gas split values (CO2, CH4, N2O, BCO2) are not provided.</t>
        </is>
      </c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1551efbd-4ca2-47f1-8ebf-50e9f6603352</t>
        </is>
      </c>
    </row>
    <row r="91">
      <c r="A91" t="inlineStr">
        <is>
          <t>Refrigerant and Other Gases</t>
        </is>
      </c>
      <c r="B91" t="inlineStr">
        <is>
          <t>Refrigerant Use</t>
        </is>
      </c>
      <c r="C91" t="inlineStr">
        <is>
          <t>Refrigerant blends: Zeotropes</t>
        </is>
      </c>
      <c r="D91" t="inlineStr">
        <is>
          <t>404A - R-125/143a/134a (44.0/52.0/4.0)</t>
        </is>
      </c>
      <c r="E91" t="inlineStr">
        <is>
          <t>404A - R-125/143a/134a (44.0/52.0/4.0)</t>
        </is>
      </c>
      <c r="F91" t="n">
        <v>3942.8</v>
      </c>
      <c r="K91" t="inlineStr">
        <is>
          <t>kg</t>
        </is>
      </c>
      <c r="L91" s="5" t="n"/>
      <c r="M91" t="inlineStr">
        <is>
          <t>Source EF is total-only (CO2e); gas split values (CO2, CH4, N2O, BCO2) are not provided.</t>
        </is>
      </c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f4b520f1-62b7-4a8f-913c-865be1cc87fb</t>
        </is>
      </c>
    </row>
    <row r="92">
      <c r="A92" t="inlineStr">
        <is>
          <t>Refrigerant and Other Gases</t>
        </is>
      </c>
      <c r="B92" t="inlineStr">
        <is>
          <t>Refrigerant Use</t>
        </is>
      </c>
      <c r="C92" t="inlineStr">
        <is>
          <t>Refrigerant blends: Zeotropes</t>
        </is>
      </c>
      <c r="D92" t="inlineStr">
        <is>
          <t>406A - R-22/600a/142b (55.0/4.0/41.0)</t>
        </is>
      </c>
      <c r="E92" t="inlineStr">
        <is>
          <t>406A - R-22/600a/142b (55.0/4.0/41.0)</t>
        </is>
      </c>
      <c r="F92" t="n">
        <v>1779.92</v>
      </c>
      <c r="K92" t="inlineStr">
        <is>
          <t>kg</t>
        </is>
      </c>
      <c r="L92" s="5" t="n"/>
      <c r="M92" t="inlineStr">
        <is>
          <t>Source EF is total-only (CO2e); gas split values (CO2, CH4, N2O, BCO2) are not provided.</t>
        </is>
      </c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795d9bb7-c9e1-4fcc-9f56-60468c248426</t>
        </is>
      </c>
    </row>
    <row r="93">
      <c r="A93" t="inlineStr">
        <is>
          <t>Refrigerant and Other Gases</t>
        </is>
      </c>
      <c r="B93" t="inlineStr">
        <is>
          <t>Refrigerant Use</t>
        </is>
      </c>
      <c r="C93" t="inlineStr">
        <is>
          <t>Refrigerant blends: Zeotropes</t>
        </is>
      </c>
      <c r="D93" t="inlineStr">
        <is>
          <t>407C - R-32/125/134a (23.0/25.0/52.0)</t>
        </is>
      </c>
      <c r="E93" t="inlineStr">
        <is>
          <t>407C - R-32/125/134a (23.0/25.0/52.0)</t>
        </is>
      </c>
      <c r="F93" t="n">
        <v>1624.21</v>
      </c>
      <c r="K93" t="inlineStr">
        <is>
          <t>kg</t>
        </is>
      </c>
      <c r="L93" s="5" t="n"/>
      <c r="M93" t="inlineStr">
        <is>
          <t>Source EF is total-only (CO2e); gas split values (CO2, CH4, N2O, BCO2) are not provided.</t>
        </is>
      </c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c724d775-f190-4fee-ad78-26f3d3596fd7</t>
        </is>
      </c>
    </row>
    <row r="94">
      <c r="A94" t="inlineStr">
        <is>
          <t>Refrigerant and Other Gases</t>
        </is>
      </c>
      <c r="B94" t="inlineStr">
        <is>
          <t>Refrigerant Use</t>
        </is>
      </c>
      <c r="C94" t="inlineStr">
        <is>
          <t>Refrigerant blends: Zeotropes</t>
        </is>
      </c>
      <c r="D94" t="inlineStr">
        <is>
          <t>407F - R-32/125/134a (30.0/30.0/40.0)</t>
        </is>
      </c>
      <c r="E94" t="inlineStr">
        <is>
          <t>407F - R-32/125/134a (30.0/30.0/40.0)</t>
        </is>
      </c>
      <c r="F94" t="n">
        <v>1674.1</v>
      </c>
      <c r="K94" t="inlineStr">
        <is>
          <t>kg</t>
        </is>
      </c>
      <c r="L94" s="5" t="n"/>
      <c r="M94" t="inlineStr">
        <is>
          <t>Source EF is total-only (CO2e); gas split values (CO2, CH4, N2O, BCO2) are not provided.</t>
        </is>
      </c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edb35901-8177-4ca6-9a4b-ef5b1b1065ba</t>
        </is>
      </c>
    </row>
    <row r="95">
      <c r="A95" t="inlineStr">
        <is>
          <t>Refrigerant and Other Gases</t>
        </is>
      </c>
      <c r="B95" t="inlineStr">
        <is>
          <t>Refrigerant Use</t>
        </is>
      </c>
      <c r="C95" t="inlineStr">
        <is>
          <t>Refrigerant blends: Zeotropes</t>
        </is>
      </c>
      <c r="D95" t="inlineStr">
        <is>
          <t>408A - R-125/143a/22 (7.0/46.0/47.0)</t>
        </is>
      </c>
      <c r="E95" t="inlineStr">
        <is>
          <t>408A - R-125/143a/22 (7.0/46.0/47.0)</t>
        </is>
      </c>
      <c r="F95" t="n">
        <v>3257.1</v>
      </c>
      <c r="K95" t="inlineStr">
        <is>
          <t>kg</t>
        </is>
      </c>
      <c r="L95" s="5" t="n"/>
      <c r="M95" t="inlineStr">
        <is>
          <t>Source EF is total-only (CO2e); gas split values (CO2, CH4, N2O, BCO2) are not provided.</t>
        </is>
      </c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13c7c315-b153-46c8-9e7d-d3d8e3eb8f88</t>
        </is>
      </c>
    </row>
    <row r="96">
      <c r="A96" t="inlineStr">
        <is>
          <t>Refrigerant and Other Gases</t>
        </is>
      </c>
      <c r="B96" t="inlineStr">
        <is>
          <t>Refrigerant Use</t>
        </is>
      </c>
      <c r="C96" t="inlineStr">
        <is>
          <t>Refrigerant blends: Zeotropes</t>
        </is>
      </c>
      <c r="D96" t="inlineStr">
        <is>
          <t>409A - R-22/124/142b (60.0/25.0/15.0)</t>
        </is>
      </c>
      <c r="E96" t="inlineStr">
        <is>
          <t>409A - R-22/124/142b (60.0/25.0/15.0)</t>
        </is>
      </c>
      <c r="F96" t="n">
        <v>1484.75</v>
      </c>
      <c r="K96" t="inlineStr">
        <is>
          <t>kg</t>
        </is>
      </c>
      <c r="L96" s="5" t="n"/>
      <c r="M96" t="inlineStr">
        <is>
          <t>Source EF is total-only (CO2e); gas split values (CO2, CH4, N2O, BCO2) are not provided.</t>
        </is>
      </c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779491be-7543-4740-bbd2-e48df785af14</t>
        </is>
      </c>
    </row>
    <row r="97">
      <c r="A97" t="inlineStr">
        <is>
          <t>Refrigerant and Other Gases</t>
        </is>
      </c>
      <c r="B97" t="inlineStr">
        <is>
          <t>Refrigerant Use</t>
        </is>
      </c>
      <c r="C97" t="inlineStr">
        <is>
          <t>Refrigerant blends: Zeotropes</t>
        </is>
      </c>
      <c r="D97" t="inlineStr">
        <is>
          <t>409B - R-22/124/142b (65.0/25.0/10.0)</t>
        </is>
      </c>
      <c r="E97" t="inlineStr">
        <is>
          <t>409B - R-22/124/142b (65.0/25.0/10.0)</t>
        </is>
      </c>
      <c r="F97" t="n">
        <v>1473.75</v>
      </c>
      <c r="K97" t="inlineStr">
        <is>
          <t>kg</t>
        </is>
      </c>
      <c r="L97" s="5" t="n"/>
      <c r="M97" t="inlineStr">
        <is>
          <t>Source EF is total-only (CO2e); gas split values (CO2, CH4, N2O, BCO2) are not provided.</t>
        </is>
      </c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13a11293-ae31-4d54-aeca-cbb208f643a1</t>
        </is>
      </c>
    </row>
    <row r="98">
      <c r="A98" t="inlineStr">
        <is>
          <t>Refrigerant and Other Gases</t>
        </is>
      </c>
      <c r="B98" t="inlineStr">
        <is>
          <t>Refrigerant Use</t>
        </is>
      </c>
      <c r="C98" t="inlineStr">
        <is>
          <t>Refrigerant blends: Zeotropes</t>
        </is>
      </c>
      <c r="D98" t="inlineStr">
        <is>
          <t>410A - R-32/125 (50.0/50.0)</t>
        </is>
      </c>
      <c r="E98" t="inlineStr">
        <is>
          <t>410A - R-32/125 (50.0/50.0)</t>
        </is>
      </c>
      <c r="F98" t="n">
        <v>1923.5</v>
      </c>
      <c r="K98" t="inlineStr">
        <is>
          <t>kg</t>
        </is>
      </c>
      <c r="L98" s="5" t="n"/>
      <c r="M98" t="inlineStr">
        <is>
          <t>Source EF is total-only (CO2e); gas split values (CO2, CH4, N2O, BCO2) are not provided.</t>
        </is>
      </c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ff736967-fea2-4995-82da-f97f49f7fa84</t>
        </is>
      </c>
    </row>
    <row r="99">
      <c r="A99" t="inlineStr">
        <is>
          <t>Refrigerant and Other Gases</t>
        </is>
      </c>
      <c r="B99" t="inlineStr">
        <is>
          <t>Refrigerant Use</t>
        </is>
      </c>
      <c r="C99" t="inlineStr">
        <is>
          <t>Refrigerant blends: Zeotropes</t>
        </is>
      </c>
      <c r="D99" t="inlineStr">
        <is>
          <t>413A - R-218/134a/600a (9.0/88.0/3.0)</t>
        </is>
      </c>
      <c r="E99" t="inlineStr">
        <is>
          <t>413A - R-218/134a/600a (9.0/88.0/3.0)</t>
        </is>
      </c>
      <c r="F99" t="n">
        <v>1945.09</v>
      </c>
      <c r="K99" t="inlineStr">
        <is>
          <t>kg</t>
        </is>
      </c>
      <c r="L99" s="5" t="n"/>
      <c r="M99" t="inlineStr">
        <is>
          <t>Source EF is total-only (CO2e); gas split values (CO2, CH4, N2O, BCO2) are not provided.</t>
        </is>
      </c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/>
      <c r="T99" t="inlineStr">
        <is>
          <t>80cc8c53-43bf-4d83-9ce1-4ebe0bd91fc9</t>
        </is>
      </c>
    </row>
    <row r="100">
      <c r="A100" t="inlineStr">
        <is>
          <t>Refrigerant and Other Gases</t>
        </is>
      </c>
      <c r="B100" t="inlineStr">
        <is>
          <t>Refrigerant Use</t>
        </is>
      </c>
      <c r="C100" t="inlineStr">
        <is>
          <t>Refrigerant blends: Zeotropes</t>
        </is>
      </c>
      <c r="D100" t="inlineStr">
        <is>
          <t>416A - R-134a/124/600 (59.0/39.5/1.5)</t>
        </is>
      </c>
      <c r="E100" t="inlineStr">
        <is>
          <t>416A - R-134a/124/600 (59.0/39.5/1.5)</t>
        </is>
      </c>
      <c r="F100" t="n">
        <v>975.21</v>
      </c>
      <c r="K100" t="inlineStr">
        <is>
          <t>kg</t>
        </is>
      </c>
      <c r="L100" s="5" t="n"/>
      <c r="M100" t="inlineStr">
        <is>
          <t>Source EF is total-only (CO2e); gas split values (CO2, CH4, N2O, BCO2) are not provided.</t>
        </is>
      </c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/>
      <c r="T100" t="inlineStr">
        <is>
          <t>b6d8e3d9-a365-4ad9-aeb0-15c286fe9af7</t>
        </is>
      </c>
    </row>
    <row r="101">
      <c r="A101" t="inlineStr">
        <is>
          <t>Refrigerant and Other Gases</t>
        </is>
      </c>
      <c r="B101" t="inlineStr">
        <is>
          <t>Refrigerant Use</t>
        </is>
      </c>
      <c r="C101" t="inlineStr">
        <is>
          <t>Refrigerant blends: Zeotropes</t>
        </is>
      </c>
      <c r="D101" t="inlineStr">
        <is>
          <t>417A - R-125/134a/600 (46.6/50.0/3.4)</t>
        </is>
      </c>
      <c r="E101" t="inlineStr">
        <is>
          <t>417A - R-125/134a/600 (46.6/50.0/3.4)</t>
        </is>
      </c>
      <c r="F101" t="n">
        <v>2127.322</v>
      </c>
      <c r="K101" t="inlineStr">
        <is>
          <t>kg</t>
        </is>
      </c>
      <c r="L101" s="5" t="n"/>
      <c r="M101" t="inlineStr">
        <is>
          <t>Source EF is total-only (CO2e); gas split values (CO2, CH4, N2O, BCO2) are not provided.</t>
        </is>
      </c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/>
      <c r="T101" t="inlineStr">
        <is>
          <t>85ddda67-b651-4fb4-9a76-34bb65dec79e</t>
        </is>
      </c>
    </row>
    <row r="102">
      <c r="A102" t="inlineStr">
        <is>
          <t>Refrigerant and Other Gases</t>
        </is>
      </c>
      <c r="B102" t="inlineStr">
        <is>
          <t>Refrigerant Use</t>
        </is>
      </c>
      <c r="C102" t="inlineStr">
        <is>
          <t>Refrigerant blends: Zeotropes</t>
        </is>
      </c>
      <c r="D102" t="inlineStr">
        <is>
          <t>422A - R-125/134a/600a (85.1/11.5/3.4)</t>
        </is>
      </c>
      <c r="E102" t="inlineStr">
        <is>
          <t>422A - R-125/134a/600a (85.1/11.5/3.4)</t>
        </is>
      </c>
      <c r="F102" t="n">
        <v>2847.272</v>
      </c>
      <c r="K102" t="inlineStr">
        <is>
          <t>kg</t>
        </is>
      </c>
      <c r="L102" s="5" t="n"/>
      <c r="M102" t="inlineStr">
        <is>
          <t>Source EF is total-only (CO2e); gas split values (CO2, CH4, N2O, BCO2) are not provided.</t>
        </is>
      </c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/>
      <c r="T102" t="inlineStr">
        <is>
          <t>0d197231-2858-4186-b535-d83bb13e3fd3</t>
        </is>
      </c>
    </row>
    <row r="103">
      <c r="A103" t="inlineStr">
        <is>
          <t>Refrigerant and Other Gases</t>
        </is>
      </c>
      <c r="B103" t="inlineStr">
        <is>
          <t>Refrigerant Use</t>
        </is>
      </c>
      <c r="C103" t="inlineStr">
        <is>
          <t>Refrigerant blends: Zeotropes</t>
        </is>
      </c>
      <c r="D103" t="inlineStr">
        <is>
          <t>436A - R-290/600 (56.0/44.0)</t>
        </is>
      </c>
      <c r="E103" t="inlineStr">
        <is>
          <t>436A - R-290/600 (56.0/44.0)</t>
        </is>
      </c>
      <c r="F103" t="n">
        <v>1.3536</v>
      </c>
      <c r="K103" t="inlineStr">
        <is>
          <t>kg</t>
        </is>
      </c>
      <c r="L103" s="5" t="n"/>
      <c r="M103" t="inlineStr">
        <is>
          <t>Source EF is total-only (CO2e); gas split values (CO2, CH4, N2O, BCO2) are not provided.</t>
        </is>
      </c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/>
      <c r="T103" t="inlineStr">
        <is>
          <t>db8a61ba-a2a7-4539-badf-4e5e42acab56</t>
        </is>
      </c>
    </row>
    <row r="104">
      <c r="A104" t="inlineStr">
        <is>
          <t>Refrigerant and Other Gases</t>
        </is>
      </c>
      <c r="B104" t="inlineStr">
        <is>
          <t>Refrigerant Use</t>
        </is>
      </c>
      <c r="C104" t="inlineStr">
        <is>
          <t>Refrigerant blends: Zeotropes</t>
        </is>
      </c>
      <c r="D104" t="inlineStr">
        <is>
          <t>436B - R-290/600 (52.0/48.0)</t>
        </is>
      </c>
      <c r="E104" t="inlineStr">
        <is>
          <t>436B - R-290/600 (52.0/48.0)</t>
        </is>
      </c>
      <c r="F104" t="n">
        <v>1.4712</v>
      </c>
      <c r="K104" t="inlineStr">
        <is>
          <t>kg</t>
        </is>
      </c>
      <c r="L104" s="5" t="n"/>
      <c r="M104" t="inlineStr">
        <is>
          <t>Source EF is total-only (CO2e); gas split values (CO2, CH4, N2O, BCO2) are not provided.</t>
        </is>
      </c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/>
      <c r="T104" t="inlineStr">
        <is>
          <t>0bd7b684-7833-4b55-9f81-404405718646</t>
        </is>
      </c>
    </row>
    <row r="105">
      <c r="A105" t="inlineStr">
        <is>
          <t>Refrigerant and Other Gases</t>
        </is>
      </c>
      <c r="B105" t="inlineStr">
        <is>
          <t>Refrigerant Use</t>
        </is>
      </c>
      <c r="C105" t="inlineStr">
        <is>
          <t>Refrigerant blends: Zeotropes</t>
        </is>
      </c>
      <c r="D105" t="inlineStr">
        <is>
          <t>502 - R-22/115 (48.8/51.2)</t>
        </is>
      </c>
      <c r="E105" t="inlineStr">
        <is>
          <t>502 - R-22/115 (48.8/51.2)</t>
        </is>
      </c>
      <c r="F105" t="n">
        <v>4785.92</v>
      </c>
      <c r="K105" t="inlineStr">
        <is>
          <t>kg</t>
        </is>
      </c>
      <c r="L105" s="5" t="n"/>
      <c r="M105" t="inlineStr">
        <is>
          <t>Source EF is total-only (CO2e); gas split values (CO2, CH4, N2O, BCO2) are not provided.</t>
        </is>
      </c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/>
      <c r="T105" t="inlineStr">
        <is>
          <t>4e37cd66-8f89-446f-9091-8b655153de74</t>
        </is>
      </c>
    </row>
    <row r="106">
      <c r="A106" t="inlineStr">
        <is>
          <t>Refrigerant and Other Gases</t>
        </is>
      </c>
      <c r="B106" t="inlineStr">
        <is>
          <t>Refrigerant Use</t>
        </is>
      </c>
      <c r="C106" t="inlineStr">
        <is>
          <t>Refrigerants</t>
        </is>
      </c>
      <c r="D106" t="inlineStr">
        <is>
          <t>Carbon dioxide (R - 744) - CO2</t>
        </is>
      </c>
      <c r="E106" t="inlineStr">
        <is>
          <t>Carbon dioxide (R - 744) - CO₂</t>
        </is>
      </c>
      <c r="F106" t="n">
        <v>1</v>
      </c>
      <c r="K106" t="inlineStr">
        <is>
          <t>kg</t>
        </is>
      </c>
      <c r="L106" s="5" t="n"/>
      <c r="M106" t="inlineStr">
        <is>
          <t>Source EF is total-only (CO2e); gas split values (CO2, CH4, N2O, BCO2) are not provided.</t>
        </is>
      </c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/>
      <c r="T106" t="inlineStr">
        <is>
          <t>0813ed69-1350-4bcb-9166-18b75f8c734d</t>
        </is>
      </c>
    </row>
    <row r="107">
      <c r="A107" t="inlineStr">
        <is>
          <t>Refrigerant and Other Gases</t>
        </is>
      </c>
      <c r="B107" t="inlineStr">
        <is>
          <t>Refrigerant Use</t>
        </is>
      </c>
      <c r="C107" t="inlineStr">
        <is>
          <t>Refrigerants</t>
        </is>
      </c>
      <c r="D107" t="inlineStr">
        <is>
          <t>Isobutane(R-600a) - C4H10</t>
        </is>
      </c>
      <c r="E107" t="inlineStr">
        <is>
          <t>Isobutane(R-600a) - C₄H₁₀</t>
        </is>
      </c>
      <c r="F107" t="n">
        <v>3</v>
      </c>
      <c r="K107" t="inlineStr">
        <is>
          <t>kg</t>
        </is>
      </c>
      <c r="L107" s="5" t="n"/>
      <c r="M107" t="inlineStr">
        <is>
          <t>Source EF is total-only (CO2e); gas split values (CO2, CH4, N2O, BCO2) are not provided.</t>
        </is>
      </c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/>
      <c r="T107" t="inlineStr">
        <is>
          <t>7f0a5fd1-8823-426e-9a2e-78d5ab392346</t>
        </is>
      </c>
    </row>
    <row r="108">
      <c r="A108" t="inlineStr">
        <is>
          <t>Refrigerant and Other Gases</t>
        </is>
      </c>
      <c r="B108" t="inlineStr">
        <is>
          <t>Refrigerant Use</t>
        </is>
      </c>
      <c r="C108" t="inlineStr">
        <is>
          <t>Refrigerants</t>
        </is>
      </c>
      <c r="D108" t="inlineStr">
        <is>
          <t>Methane - CH4</t>
        </is>
      </c>
      <c r="E108" t="inlineStr">
        <is>
          <t>Methane - CH₄</t>
        </is>
      </c>
      <c r="F108" t="n">
        <v>28</v>
      </c>
      <c r="K108" t="inlineStr">
        <is>
          <t>kg</t>
        </is>
      </c>
      <c r="L108" s="5" t="n"/>
      <c r="M108" t="inlineStr">
        <is>
          <t>Source EF is total-only (CO2e); gas split values (CO2, CH4, N2O, BCO2) are not provided.</t>
        </is>
      </c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/>
      <c r="T108" t="inlineStr">
        <is>
          <t>8fa5677a-11e7-4efd-bb30-9ab487a2e76a</t>
        </is>
      </c>
    </row>
    <row r="109">
      <c r="A109" t="inlineStr">
        <is>
          <t>Refrigerant and Other Gases</t>
        </is>
      </c>
      <c r="B109" t="inlineStr">
        <is>
          <t>Refrigerant Use</t>
        </is>
      </c>
      <c r="C109" t="inlineStr">
        <is>
          <t>Refrigerants</t>
        </is>
      </c>
      <c r="D109" t="inlineStr">
        <is>
          <t>Nitrous oxide (R-744a) - N2O</t>
        </is>
      </c>
      <c r="E109" t="inlineStr">
        <is>
          <t>Nitrous oxide (R-744a) - N₂O</t>
        </is>
      </c>
      <c r="F109" t="n">
        <v>265</v>
      </c>
      <c r="K109" t="inlineStr">
        <is>
          <t>kg</t>
        </is>
      </c>
      <c r="L109" s="5" t="n"/>
      <c r="M109" t="inlineStr">
        <is>
          <t>Source EF is total-only (CO2e); gas split values (CO2, CH4, N2O, BCO2) are not provided.</t>
        </is>
      </c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/>
      <c r="T109" t="inlineStr">
        <is>
          <t>10799065-b92d-4e7e-807b-74316f70b959</t>
        </is>
      </c>
    </row>
    <row r="110">
      <c r="A110" t="inlineStr">
        <is>
          <t>Refrigerant and Other Gases</t>
        </is>
      </c>
      <c r="B110" t="inlineStr">
        <is>
          <t>Refrigerant Use</t>
        </is>
      </c>
      <c r="C110" t="inlineStr">
        <is>
          <t>Refrigerants</t>
        </is>
      </c>
      <c r="D110" t="inlineStr">
        <is>
          <t>Propane (R-290) - C3H8</t>
        </is>
      </c>
      <c r="E110" t="inlineStr">
        <is>
          <t>Propane (R-290) - C₃H₈</t>
        </is>
      </c>
      <c r="F110" t="n">
        <v>0.06</v>
      </c>
      <c r="K110" t="inlineStr">
        <is>
          <t>kg</t>
        </is>
      </c>
      <c r="L110" s="5" t="n"/>
      <c r="M110" t="inlineStr">
        <is>
          <t>Source EF is total-only (CO2e); gas split values (CO2, CH4, N2O, BCO2) are not provided.</t>
        </is>
      </c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/>
      <c r="T110" t="inlineStr">
        <is>
          <t>9924e860-28dc-4ac0-ae2a-1a76b4426aed</t>
        </is>
      </c>
    </row>
    <row r="111">
      <c r="A111" t="inlineStr">
        <is>
          <t>Refrigerant and Other Gases</t>
        </is>
      </c>
      <c r="B111" t="inlineStr">
        <is>
          <t>Refrigerant Use</t>
        </is>
      </c>
      <c r="C111" t="inlineStr">
        <is>
          <t>Substances controlled by the Montreal Protocol</t>
        </is>
      </c>
      <c r="D111" t="inlineStr">
        <is>
          <t>CFC-11 (R-11) - CCl3F</t>
        </is>
      </c>
      <c r="E111" t="inlineStr">
        <is>
          <t>CFC-11 (R-11) - CCl₃F</t>
        </is>
      </c>
      <c r="F111" t="n">
        <v>4660</v>
      </c>
      <c r="K111" t="inlineStr">
        <is>
          <t>kg</t>
        </is>
      </c>
      <c r="L111" s="5" t="n"/>
      <c r="M111" t="inlineStr">
        <is>
          <t>Source EF is total-only (CO2e); gas split values (CO2, CH4, N2O, BCO2) are not provided.</t>
        </is>
      </c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/>
      <c r="T111" t="inlineStr">
        <is>
          <t>716265a3-1850-48d2-a231-6f981d108d66</t>
        </is>
      </c>
    </row>
    <row r="112">
      <c r="A112" t="inlineStr">
        <is>
          <t>Refrigerant and Other Gases</t>
        </is>
      </c>
      <c r="B112" t="inlineStr">
        <is>
          <t>Refrigerant Use</t>
        </is>
      </c>
      <c r="C112" t="inlineStr">
        <is>
          <t>Substances controlled by the Montreal Protocol</t>
        </is>
      </c>
      <c r="D112" t="inlineStr">
        <is>
          <t>CFC-113 (R-113) - CCl2FCClF2</t>
        </is>
      </c>
      <c r="E112" t="inlineStr">
        <is>
          <t>CFC-113 (R-113) - CCl₂FCClF₂</t>
        </is>
      </c>
      <c r="F112" t="n">
        <v>5820</v>
      </c>
      <c r="K112" t="inlineStr">
        <is>
          <t>kg</t>
        </is>
      </c>
      <c r="L112" s="5" t="n"/>
      <c r="M112" t="inlineStr">
        <is>
          <t>Source EF is total-only (CO2e); gas split values (CO2, CH4, N2O, BCO2) are not provided.</t>
        </is>
      </c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/>
      <c r="T112" t="inlineStr">
        <is>
          <t>e1efaf37-c31d-4ea4-813f-4b2794edad2d</t>
        </is>
      </c>
    </row>
    <row r="113">
      <c r="A113" t="inlineStr">
        <is>
          <t>Refrigerant and Other Gases</t>
        </is>
      </c>
      <c r="B113" t="inlineStr">
        <is>
          <t>Refrigerant Use</t>
        </is>
      </c>
      <c r="C113" t="inlineStr">
        <is>
          <t>Substances controlled by the Montreal Protocol</t>
        </is>
      </c>
      <c r="D113" t="inlineStr">
        <is>
          <t>CFC-114 (R-114) - CClF2CClF2</t>
        </is>
      </c>
      <c r="E113" t="inlineStr">
        <is>
          <t>CFC-114 (R-114) - CClF₂CClF₂</t>
        </is>
      </c>
      <c r="F113" t="n">
        <v>8590</v>
      </c>
      <c r="K113" t="inlineStr">
        <is>
          <t>kg</t>
        </is>
      </c>
      <c r="L113" s="5" t="n"/>
      <c r="M113" t="inlineStr">
        <is>
          <t>Source EF is total-only (CO2e); gas split values (CO2, CH4, N2O, BCO2) are not provided.</t>
        </is>
      </c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/>
      <c r="T113" t="inlineStr">
        <is>
          <t>72f9436a-f512-4e4f-92d6-d5b757e5e6e4</t>
        </is>
      </c>
    </row>
    <row r="114">
      <c r="A114" t="inlineStr">
        <is>
          <t>Refrigerant and Other Gases</t>
        </is>
      </c>
      <c r="B114" t="inlineStr">
        <is>
          <t>Refrigerant Use</t>
        </is>
      </c>
      <c r="C114" t="inlineStr">
        <is>
          <t>Substances controlled by the Montreal Protocol</t>
        </is>
      </c>
      <c r="D114" t="inlineStr">
        <is>
          <t>CFC-115 (R-115) - CClF2CF3</t>
        </is>
      </c>
      <c r="E114" t="inlineStr">
        <is>
          <t>CFC-115 (R-115) - CClF₂CF₃</t>
        </is>
      </c>
      <c r="F114" t="n">
        <v>7670</v>
      </c>
      <c r="K114" t="inlineStr">
        <is>
          <t>kg</t>
        </is>
      </c>
      <c r="L114" s="5" t="n"/>
      <c r="M114" t="inlineStr">
        <is>
          <t>Source EF is total-only (CO2e); gas split values (CO2, CH4, N2O, BCO2) are not provided.</t>
        </is>
      </c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/>
      <c r="T114" t="inlineStr">
        <is>
          <t>adf7b7f1-ce08-4589-9fb9-8b8a1f611872</t>
        </is>
      </c>
    </row>
    <row r="115">
      <c r="A115" t="inlineStr">
        <is>
          <t>Refrigerant and Other Gases</t>
        </is>
      </c>
      <c r="B115" t="inlineStr">
        <is>
          <t>Refrigerant Use</t>
        </is>
      </c>
      <c r="C115" t="inlineStr">
        <is>
          <t>Substances controlled by the Montreal Protocol</t>
        </is>
      </c>
      <c r="D115" t="inlineStr">
        <is>
          <t>CFC-12 (R-12) - CCl2F2</t>
        </is>
      </c>
      <c r="E115" t="inlineStr">
        <is>
          <t>CFC-12 (R-12) - CCl₂F₂</t>
        </is>
      </c>
      <c r="F115" t="n">
        <v>10200</v>
      </c>
      <c r="K115" t="inlineStr">
        <is>
          <t>kg</t>
        </is>
      </c>
      <c r="L115" s="5" t="n"/>
      <c r="M115" t="inlineStr">
        <is>
          <t>Source EF is total-only (CO2e); gas split values (CO2, CH4, N2O, BCO2) are not provided.</t>
        </is>
      </c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/>
      <c r="T115" t="inlineStr">
        <is>
          <t>ba177106-e355-4c63-9692-0eac5952d3d2</t>
        </is>
      </c>
    </row>
    <row r="116">
      <c r="A116" t="inlineStr">
        <is>
          <t>Refrigerant and Other Gases</t>
        </is>
      </c>
      <c r="B116" t="inlineStr">
        <is>
          <t>Refrigerant Use</t>
        </is>
      </c>
      <c r="C116" t="inlineStr">
        <is>
          <t>Substances controlled by the Montreal Protocol</t>
        </is>
      </c>
      <c r="D116" t="inlineStr">
        <is>
          <t>CFC-13 (R-13) - CClF3</t>
        </is>
      </c>
      <c r="E116" t="inlineStr">
        <is>
          <t>CFC-13 (R-13) - CClF₃</t>
        </is>
      </c>
      <c r="F116" t="n">
        <v>13900</v>
      </c>
      <c r="K116" t="inlineStr">
        <is>
          <t>kg</t>
        </is>
      </c>
      <c r="L116" s="5" t="n"/>
      <c r="M116" t="inlineStr">
        <is>
          <t>Source EF is total-only (CO2e); gas split values (CO2, CH4, N2O, BCO2) are not provided.</t>
        </is>
      </c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/>
      <c r="T116" t="inlineStr">
        <is>
          <t>da0ac088-6e2d-41f9-b9ea-d8d1296cd4aa</t>
        </is>
      </c>
    </row>
    <row r="117">
      <c r="A117" t="inlineStr">
        <is>
          <t>Refrigerant and Other Gases</t>
        </is>
      </c>
      <c r="B117" t="inlineStr">
        <is>
          <t>Refrigerant Use</t>
        </is>
      </c>
      <c r="C117" t="inlineStr">
        <is>
          <t>Substances controlled by the Montreal Protocol</t>
        </is>
      </c>
      <c r="D117" t="inlineStr">
        <is>
          <t>Carbon tetrachloride (R-10) - CCl4</t>
        </is>
      </c>
      <c r="E117" t="inlineStr">
        <is>
          <t>Carbon tetrachloride (R-10) - CCl₄</t>
        </is>
      </c>
      <c r="F117" t="n">
        <v>1730</v>
      </c>
      <c r="K117" t="inlineStr">
        <is>
          <t>kg</t>
        </is>
      </c>
      <c r="L117" s="5" t="n"/>
      <c r="M117" t="inlineStr">
        <is>
          <t>Source EF is total-only (CO2e); gas split values (CO2, CH4, N2O, BCO2) are not provided.</t>
        </is>
      </c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/>
      <c r="T117" t="inlineStr">
        <is>
          <t>3ab7fb82-57c3-4f63-8891-303ecde57c6e</t>
        </is>
      </c>
    </row>
    <row r="118">
      <c r="A118" t="inlineStr">
        <is>
          <t>Refrigerant and Other Gases</t>
        </is>
      </c>
      <c r="B118" t="inlineStr">
        <is>
          <t>Refrigerant Use</t>
        </is>
      </c>
      <c r="C118" t="inlineStr">
        <is>
          <t>Substances controlled by the Montreal Protocol</t>
        </is>
      </c>
      <c r="D118" t="inlineStr">
        <is>
          <t>HCFC-123 (R-123) - CHCl2CF3</t>
        </is>
      </c>
      <c r="E118" t="inlineStr">
        <is>
          <t>HCFC-123 (R-123) - CHCl₂CF₃</t>
        </is>
      </c>
      <c r="F118" t="n">
        <v>79</v>
      </c>
      <c r="K118" t="inlineStr">
        <is>
          <t>kg</t>
        </is>
      </c>
      <c r="L118" s="5" t="n"/>
      <c r="M118" t="inlineStr">
        <is>
          <t>Source EF is total-only (CO2e); gas split values (CO2, CH4, N2O, BCO2) are not provided.</t>
        </is>
      </c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/>
      <c r="T118" t="inlineStr">
        <is>
          <t>040c1614-2676-4d50-a000-1c8a9a794bec</t>
        </is>
      </c>
    </row>
    <row r="119">
      <c r="A119" t="inlineStr">
        <is>
          <t>Refrigerant and Other Gases</t>
        </is>
      </c>
      <c r="B119" t="inlineStr">
        <is>
          <t>Refrigerant Use</t>
        </is>
      </c>
      <c r="C119" t="inlineStr">
        <is>
          <t>Substances controlled by the Montreal Protocol</t>
        </is>
      </c>
      <c r="D119" t="inlineStr">
        <is>
          <t>HCFC-124 (R-124) - CHClFCF3</t>
        </is>
      </c>
      <c r="E119" t="inlineStr">
        <is>
          <t>HCFC-124 (R-124) - CHClFCF₃</t>
        </is>
      </c>
      <c r="F119" t="n">
        <v>527</v>
      </c>
      <c r="K119" t="inlineStr">
        <is>
          <t>kg</t>
        </is>
      </c>
      <c r="L119" s="5" t="n"/>
      <c r="M119" t="inlineStr">
        <is>
          <t>Source EF is total-only (CO2e); gas split values (CO2, CH4, N2O, BCO2) are not provided.</t>
        </is>
      </c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/>
      <c r="T119" t="inlineStr">
        <is>
          <t>5113a12c-5ab5-4a05-8dd8-10e367fed1c2</t>
        </is>
      </c>
    </row>
    <row r="120">
      <c r="A120" t="inlineStr">
        <is>
          <t>Refrigerant and Other Gases</t>
        </is>
      </c>
      <c r="B120" t="inlineStr">
        <is>
          <t>Refrigerant Use</t>
        </is>
      </c>
      <c r="C120" t="inlineStr">
        <is>
          <t>Substances controlled by the Montreal Protocol</t>
        </is>
      </c>
      <c r="D120" t="inlineStr">
        <is>
          <t>HCFC-141b (R-141b) - CH3CCl2F</t>
        </is>
      </c>
      <c r="E120" t="inlineStr">
        <is>
          <t>HCFC-141b (R-141b) - CH₃CCl₂F</t>
        </is>
      </c>
      <c r="F120" t="n">
        <v>782</v>
      </c>
      <c r="K120" t="inlineStr">
        <is>
          <t>kg</t>
        </is>
      </c>
      <c r="L120" s="5" t="n"/>
      <c r="M120" t="inlineStr">
        <is>
          <t>Source EF is total-only (CO2e); gas split values (CO2, CH4, N2O, BCO2) are not provided.</t>
        </is>
      </c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/>
      <c r="T120" t="inlineStr">
        <is>
          <t>70173788-ad71-4eaf-bcfd-f2ae27a840ab</t>
        </is>
      </c>
    </row>
    <row r="121">
      <c r="A121" t="inlineStr">
        <is>
          <t>Refrigerant and Other Gases</t>
        </is>
      </c>
      <c r="B121" t="inlineStr">
        <is>
          <t>Refrigerant Use</t>
        </is>
      </c>
      <c r="C121" t="inlineStr">
        <is>
          <t>Substances controlled by the Montreal Protocol</t>
        </is>
      </c>
      <c r="D121" t="inlineStr">
        <is>
          <t>HCFC-142b (R-142b) - CH3CClF2</t>
        </is>
      </c>
      <c r="E121" t="inlineStr">
        <is>
          <t>HCFC-142b (R-142b) - CH₃CClF₂</t>
        </is>
      </c>
      <c r="F121" t="n">
        <v>1980</v>
      </c>
      <c r="K121" t="inlineStr">
        <is>
          <t>kg</t>
        </is>
      </c>
      <c r="L121" s="5" t="n"/>
      <c r="M121" t="inlineStr">
        <is>
          <t>Source EF is total-only (CO2e); gas split values (CO2, CH4, N2O, BCO2) are not provided.</t>
        </is>
      </c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/>
      <c r="T121" t="inlineStr">
        <is>
          <t>a4751376-7f4f-494f-8795-c18d85b54a6e</t>
        </is>
      </c>
    </row>
    <row r="122">
      <c r="A122" t="inlineStr">
        <is>
          <t>Refrigerant and Other Gases</t>
        </is>
      </c>
      <c r="B122" t="inlineStr">
        <is>
          <t>Refrigerant Use</t>
        </is>
      </c>
      <c r="C122" t="inlineStr">
        <is>
          <t>Substances controlled by the Montreal Protocol</t>
        </is>
      </c>
      <c r="D122" t="inlineStr">
        <is>
          <t>HCFC-21 - CHCl2F</t>
        </is>
      </c>
      <c r="E122" t="inlineStr">
        <is>
          <t>HCFC-21 - CHCl₂F</t>
        </is>
      </c>
      <c r="F122" t="n">
        <v>148</v>
      </c>
      <c r="K122" t="inlineStr">
        <is>
          <t>kg</t>
        </is>
      </c>
      <c r="L122" s="5" t="n"/>
      <c r="M122" t="inlineStr">
        <is>
          <t>Source EF is total-only (CO2e); gas split values (CO2, CH4, N2O, BCO2) are not provided.</t>
        </is>
      </c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/>
      <c r="T122" t="inlineStr">
        <is>
          <t>df7a1b39-20e5-4b2e-aea2-3c37410f9a7f</t>
        </is>
      </c>
    </row>
    <row r="123">
      <c r="A123" t="inlineStr">
        <is>
          <t>Refrigerant and Other Gases</t>
        </is>
      </c>
      <c r="B123" t="inlineStr">
        <is>
          <t>Refrigerant Use</t>
        </is>
      </c>
      <c r="C123" t="inlineStr">
        <is>
          <t>Substances controlled by the Montreal Protocol</t>
        </is>
      </c>
      <c r="D123" t="inlineStr">
        <is>
          <t>HCFC-22 (R-22) - CHClF2</t>
        </is>
      </c>
      <c r="E123" t="inlineStr">
        <is>
          <t>HCFC-22 (R-22) - CHClF₂</t>
        </is>
      </c>
      <c r="F123" t="n">
        <v>1760</v>
      </c>
      <c r="K123" t="inlineStr">
        <is>
          <t>kg</t>
        </is>
      </c>
      <c r="L123" s="5" t="n"/>
      <c r="M123" t="inlineStr">
        <is>
          <t>Source EF is total-only (CO2e); gas split values (CO2, CH4, N2O, BCO2) are not provided.</t>
        </is>
      </c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/>
      <c r="T123" t="inlineStr">
        <is>
          <t>f75ef5a6-cd44-4bb9-81b8-7540a8c49514</t>
        </is>
      </c>
    </row>
    <row r="124">
      <c r="A124" t="inlineStr">
        <is>
          <t>Refrigerant and Other Gases</t>
        </is>
      </c>
      <c r="B124" t="inlineStr">
        <is>
          <t>Refrigerant Use</t>
        </is>
      </c>
      <c r="C124" t="inlineStr">
        <is>
          <t>Substances controlled by the Montreal Protocol</t>
        </is>
      </c>
      <c r="D124" t="inlineStr">
        <is>
          <t>HCFC-225ca (R-225ca) - CHCl2CF2CF3</t>
        </is>
      </c>
      <c r="E124" t="inlineStr">
        <is>
          <t>HCFC-225ca (R-225ca) - CHCl₂CF₂CF₃</t>
        </is>
      </c>
      <c r="F124" t="n">
        <v>127</v>
      </c>
      <c r="K124" t="inlineStr">
        <is>
          <t>kg</t>
        </is>
      </c>
      <c r="L124" s="5" t="n"/>
      <c r="M124" t="inlineStr">
        <is>
          <t>Source EF is total-only (CO2e); gas split values (CO2, CH4, N2O, BCO2) are not provided.</t>
        </is>
      </c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/>
      <c r="T124" t="inlineStr">
        <is>
          <t>27e8e94b-58a9-4c4a-a472-c71a0e8cdfe9</t>
        </is>
      </c>
    </row>
    <row r="125">
      <c r="A125" t="inlineStr">
        <is>
          <t>Refrigerant and Other Gases</t>
        </is>
      </c>
      <c r="B125" t="inlineStr">
        <is>
          <t>Refrigerant Use</t>
        </is>
      </c>
      <c r="C125" t="inlineStr">
        <is>
          <t>Substances controlled by the Montreal Protocol</t>
        </is>
      </c>
      <c r="D125" t="inlineStr">
        <is>
          <t>HCFC-225cb (R- 225cb) - CHClFCF2CClF2</t>
        </is>
      </c>
      <c r="E125" t="inlineStr">
        <is>
          <t>HCFC-225cb (R- 225cb) - CHClFCF₂CClF₂</t>
        </is>
      </c>
      <c r="F125" t="n">
        <v>525</v>
      </c>
      <c r="K125" t="inlineStr">
        <is>
          <t>kg</t>
        </is>
      </c>
      <c r="L125" s="5" t="n"/>
      <c r="M125" t="inlineStr">
        <is>
          <t>Source EF is total-only (CO2e); gas split values (CO2, CH4, N2O, BCO2) are not provided.</t>
        </is>
      </c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/>
      <c r="T125" t="inlineStr">
        <is>
          <t>21289e19-0e9c-44c8-8c42-6dd4bde00e50</t>
        </is>
      </c>
    </row>
    <row r="126">
      <c r="A126" t="inlineStr">
        <is>
          <t>Refrigerant and Other Gases</t>
        </is>
      </c>
      <c r="B126" t="inlineStr">
        <is>
          <t>Refrigerant Use</t>
        </is>
      </c>
      <c r="C126" t="inlineStr">
        <is>
          <t>Substances controlled by the Montreal Protocol</t>
        </is>
      </c>
      <c r="D126" t="inlineStr">
        <is>
          <t>Halon-1211 (R-1211) - CBrClF2</t>
        </is>
      </c>
      <c r="E126" t="inlineStr">
        <is>
          <t>Halon-1211 (R-1211) - CBrClF₂</t>
        </is>
      </c>
      <c r="F126" t="n">
        <v>1750</v>
      </c>
      <c r="K126" t="inlineStr">
        <is>
          <t>kg</t>
        </is>
      </c>
      <c r="L126" s="5" t="n"/>
      <c r="M126" t="inlineStr">
        <is>
          <t>Source EF is total-only (CO2e); gas split values (CO2, CH4, N2O, BCO2) are not provided.</t>
        </is>
      </c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/>
      <c r="T126" t="inlineStr">
        <is>
          <t>ff53fe00-da89-473a-b766-0f2e8ef8626f</t>
        </is>
      </c>
    </row>
    <row r="127">
      <c r="A127" t="inlineStr">
        <is>
          <t>Refrigerant and Other Gases</t>
        </is>
      </c>
      <c r="B127" t="inlineStr">
        <is>
          <t>Refrigerant Use</t>
        </is>
      </c>
      <c r="C127" t="inlineStr">
        <is>
          <t>Substances controlled by the Montreal Protocol</t>
        </is>
      </c>
      <c r="D127" t="inlineStr">
        <is>
          <t>Halon-1301 (R-1301) - CBrF3</t>
        </is>
      </c>
      <c r="E127" t="inlineStr">
        <is>
          <t>Halon-1301 (R-1301) - CBrF₃</t>
        </is>
      </c>
      <c r="F127" t="n">
        <v>6290</v>
      </c>
      <c r="K127" t="inlineStr">
        <is>
          <t>kg</t>
        </is>
      </c>
      <c r="L127" s="5" t="n"/>
      <c r="M127" t="inlineStr">
        <is>
          <t>Source EF is total-only (CO2e); gas split values (CO2, CH4, N2O, BCO2) are not provided.</t>
        </is>
      </c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/>
      <c r="T127" t="inlineStr">
        <is>
          <t>04867193-c20d-4ca3-a0d1-59fbddfb2d2f</t>
        </is>
      </c>
    </row>
    <row r="128">
      <c r="A128" t="inlineStr">
        <is>
          <t>Refrigerant and Other Gases</t>
        </is>
      </c>
      <c r="B128" t="inlineStr">
        <is>
          <t>Refrigerant Use</t>
        </is>
      </c>
      <c r="C128" t="inlineStr">
        <is>
          <t>Substances controlled by the Montreal Protocol</t>
        </is>
      </c>
      <c r="D128" t="inlineStr">
        <is>
          <t>Halon-2402 (R-2402) - CBrF2CBrF2</t>
        </is>
      </c>
      <c r="E128" t="inlineStr">
        <is>
          <t>Halon-2402 (R-2402) - CBrF₂CBrF₂</t>
        </is>
      </c>
      <c r="F128" t="n">
        <v>1470</v>
      </c>
      <c r="K128" t="inlineStr">
        <is>
          <t>kg</t>
        </is>
      </c>
      <c r="L128" s="5" t="n"/>
      <c r="M128" t="inlineStr">
        <is>
          <t>Source EF is total-only (CO2e); gas split values (CO2, CH4, N2O, BCO2) are not provided.</t>
        </is>
      </c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/>
      <c r="T128" t="inlineStr">
        <is>
          <t>8ed6a724-af10-43c3-9764-46b819f544cf</t>
        </is>
      </c>
    </row>
    <row r="129">
      <c r="A129" t="inlineStr">
        <is>
          <t>Refrigerant and Other Gases</t>
        </is>
      </c>
      <c r="B129" t="inlineStr">
        <is>
          <t>Refrigerant Use</t>
        </is>
      </c>
      <c r="C129" t="inlineStr">
        <is>
          <t>Substances controlled by the Montreal Protocol</t>
        </is>
      </c>
      <c r="D129" t="inlineStr">
        <is>
          <t>Methyl bromide - CH3Br</t>
        </is>
      </c>
      <c r="E129" t="inlineStr">
        <is>
          <t>Methyl bromide - CH₃Br</t>
        </is>
      </c>
      <c r="F129" t="n">
        <v>2</v>
      </c>
      <c r="K129" t="inlineStr">
        <is>
          <t>kg</t>
        </is>
      </c>
      <c r="L129" s="5" t="n"/>
      <c r="M129" t="inlineStr">
        <is>
          <t>Source EF is total-only (CO2e); gas split values (CO2, CH4, N2O, BCO2) are not provided.</t>
        </is>
      </c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/>
      <c r="T129" t="inlineStr">
        <is>
          <t>43d60ad6-14bd-4b62-a6ee-07931f55dc69</t>
        </is>
      </c>
    </row>
    <row r="130">
      <c r="A130" t="inlineStr">
        <is>
          <t>Refrigerant and Other Gases</t>
        </is>
      </c>
      <c r="B130" t="inlineStr">
        <is>
          <t>Refrigerant Use</t>
        </is>
      </c>
      <c r="C130" t="inlineStr">
        <is>
          <t>Substances controlled by the Montreal Protocol</t>
        </is>
      </c>
      <c r="D130" t="inlineStr">
        <is>
          <t>Methyl chloroform - CH3CCl3</t>
        </is>
      </c>
      <c r="E130" t="inlineStr">
        <is>
          <t>Methyl chloroform - CH₃CCl₃</t>
        </is>
      </c>
      <c r="F130" t="n">
        <v>160</v>
      </c>
      <c r="K130" t="inlineStr">
        <is>
          <t>kg</t>
        </is>
      </c>
      <c r="L130" s="5" t="n"/>
      <c r="M130" t="inlineStr">
        <is>
          <t>Source EF is total-only (CO2e); gas split values (CO2, CH4, N2O, BCO2) are not provided.</t>
        </is>
      </c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/>
      <c r="T130" t="inlineStr">
        <is>
          <t>fcdfd799-62a8-46f8-be7e-92856f3ffd87</t>
        </is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130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8" customWidth="1" min="2" max="2"/>
    <col width="31" customWidth="1" min="3" max="3"/>
    <col width="31" customWidth="1" min="4" max="4"/>
    <col width="31" customWidth="1" min="5" max="5"/>
    <col width="31" customWidth="1" min="6" max="6"/>
    <col width="14" customWidth="1" min="7" max="7"/>
    <col width="14" customWidth="1" min="8" max="8"/>
    <col width="14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Purchased Electricity, Heat, and Steam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SUM(N16:N53)</f>
        <v/>
      </c>
      <c r="C7">
        <f>SUM(O16:O53)</f>
        <v/>
      </c>
      <c r="D7">
        <f>SUM(P16:P53)</f>
        <v/>
      </c>
      <c r="E7">
        <f>SUM(Q16:Q53)</f>
        <v/>
      </c>
      <c r="F7">
        <f>SUM(R16:R53)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Purchased Electricity</t>
        </is>
      </c>
      <c r="B11">
        <f>SUMIFS(N16:N53,B16:B53,$A11)</f>
        <v/>
      </c>
      <c r="C11">
        <f>SUMIFS(O16:O53,B16:B53,$A11)</f>
        <v/>
      </c>
      <c r="D11">
        <f>SUMIFS(P16:P53,B16:B53,$A11)</f>
        <v/>
      </c>
      <c r="E11">
        <f>SUMIFS(Q16:Q53,B16:B53,$A11)</f>
        <v/>
      </c>
      <c r="F11">
        <f>SUMIFS(R16:R53,B16:B53,$A11)</f>
        <v/>
      </c>
    </row>
    <row r="12">
      <c r="A12" t="inlineStr">
        <is>
          <t>Transmission and distribution losses</t>
        </is>
      </c>
      <c r="B12">
        <f>SUMIFS(N16:N53,B16:B53,$A12)</f>
        <v/>
      </c>
      <c r="C12">
        <f>SUMIFS(O16:O53,B16:B53,$A12)</f>
        <v/>
      </c>
      <c r="D12">
        <f>SUMIFS(P16:P53,B16:B53,$A12)</f>
        <v/>
      </c>
      <c r="E12">
        <f>SUMIFS(Q16:Q53,B16:B53,$A12)</f>
        <v/>
      </c>
      <c r="F12">
        <f>SUMIFS(R16:R53,B16:B53,$A12)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Purchased Electricity, Heat, and Steam</t>
        </is>
      </c>
      <c r="B16" t="inlineStr">
        <is>
          <t>Purchased Electricity</t>
        </is>
      </c>
      <c r="C16" t="inlineStr">
        <is>
          <t>Annual Averages</t>
        </is>
      </c>
      <c r="D16" t="inlineStr">
        <is>
          <t>Electricity Used - 2012</t>
        </is>
      </c>
      <c r="E16" t="inlineStr">
        <is>
          <t>Electricity Used - 2012</t>
        </is>
      </c>
      <c r="F16" t="n">
        <v>0.1729810303</v>
      </c>
      <c r="G16" t="n">
        <v>0.1686935231</v>
      </c>
      <c r="H16" t="n">
        <v>0.0039810528</v>
      </c>
      <c r="I16" t="n">
        <v>0.0003064544</v>
      </c>
      <c r="K16" t="inlineStr">
        <is>
          <t>kWh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Unknown</t>
        </is>
      </c>
      <c r="T16" t="inlineStr">
        <is>
          <t>f8a37ac0-86af-4a5e-aeac-0706de27aa24</t>
        </is>
      </c>
    </row>
    <row r="17">
      <c r="A17" t="inlineStr">
        <is>
          <t>Purchased Electricity, Heat, and Steam</t>
        </is>
      </c>
      <c r="B17" t="inlineStr">
        <is>
          <t>Purchased Electricity</t>
        </is>
      </c>
      <c r="C17" t="inlineStr">
        <is>
          <t>Annual Averages</t>
        </is>
      </c>
      <c r="D17" t="inlineStr">
        <is>
          <t>Electricity Used - 2013</t>
        </is>
      </c>
      <c r="E17" t="inlineStr">
        <is>
          <t>Electricity Used - 2013</t>
        </is>
      </c>
      <c r="F17" t="n">
        <v>0.1461825561</v>
      </c>
      <c r="G17" t="n">
        <v>0.1417469878</v>
      </c>
      <c r="H17" t="n">
        <v>0.0042331574</v>
      </c>
      <c r="I17" t="n">
        <v>0.000202411</v>
      </c>
      <c r="K17" t="inlineStr">
        <is>
          <t>kWh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Unknown</t>
        </is>
      </c>
      <c r="T17" t="inlineStr">
        <is>
          <t>604cffe8-75ae-41fa-aa57-eb520d83537a</t>
        </is>
      </c>
    </row>
    <row r="18">
      <c r="A18" t="inlineStr">
        <is>
          <t>Purchased Electricity, Heat, and Steam</t>
        </is>
      </c>
      <c r="B18" t="inlineStr">
        <is>
          <t>Purchased Electricity</t>
        </is>
      </c>
      <c r="C18" t="inlineStr">
        <is>
          <t>Annual Averages</t>
        </is>
      </c>
      <c r="D18" t="inlineStr">
        <is>
          <t>Electricity Used - 2014</t>
        </is>
      </c>
      <c r="E18" t="inlineStr">
        <is>
          <t>Electricity Used - 2014</t>
        </is>
      </c>
      <c r="F18" t="n">
        <v>0.1221241874</v>
      </c>
      <c r="G18" t="n">
        <v>0.1176384026</v>
      </c>
      <c r="H18" t="n">
        <v>0.0043305912</v>
      </c>
      <c r="I18" t="n">
        <v>0.0001551936</v>
      </c>
      <c r="K18" t="inlineStr">
        <is>
          <t>kWh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Unknown</t>
        </is>
      </c>
      <c r="T18" t="inlineStr">
        <is>
          <t>42c0d563-1a0a-40ae-aa19-09955f00ebcd</t>
        </is>
      </c>
    </row>
    <row r="19">
      <c r="A19" t="inlineStr">
        <is>
          <t>Purchased Electricity, Heat, and Steam</t>
        </is>
      </c>
      <c r="B19" t="inlineStr">
        <is>
          <t>Purchased Electricity</t>
        </is>
      </c>
      <c r="C19" t="inlineStr">
        <is>
          <t>Annual Averages</t>
        </is>
      </c>
      <c r="D19" t="inlineStr">
        <is>
          <t>Electricity Used - 2015</t>
        </is>
      </c>
      <c r="E19" t="inlineStr">
        <is>
          <t>Electricity Used - 2015</t>
        </is>
      </c>
      <c r="F19" t="n">
        <v>0.1168674104</v>
      </c>
      <c r="G19" t="n">
        <v>0.1121866766</v>
      </c>
      <c r="H19" t="n">
        <v>0.0045398643</v>
      </c>
      <c r="I19" t="n">
        <v>0.0001408695</v>
      </c>
      <c r="K19" t="inlineStr">
        <is>
          <t>kWh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Unknown</t>
        </is>
      </c>
      <c r="T19" t="inlineStr">
        <is>
          <t>1c75f3cd-69ab-4f2b-aba6-ce839f9ec748</t>
        </is>
      </c>
    </row>
    <row r="20">
      <c r="A20" t="inlineStr">
        <is>
          <t>Purchased Electricity, Heat, and Steam</t>
        </is>
      </c>
      <c r="B20" t="inlineStr">
        <is>
          <t>Purchased Electricity</t>
        </is>
      </c>
      <c r="C20" t="inlineStr">
        <is>
          <t>Annual Averages</t>
        </is>
      </c>
      <c r="D20" t="inlineStr">
        <is>
          <t>Electricity Used - 2016</t>
        </is>
      </c>
      <c r="E20" t="inlineStr">
        <is>
          <t>Electricity Used - 2016</t>
        </is>
      </c>
      <c r="F20" t="n">
        <v>0.0915447009</v>
      </c>
      <c r="G20" t="n">
        <v>0.0873594028</v>
      </c>
      <c r="H20" t="n">
        <v>0.0041121544</v>
      </c>
      <c r="I20" t="n">
        <v>7.31438e-05</v>
      </c>
      <c r="K20" t="inlineStr">
        <is>
          <t>kWh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Unknown</t>
        </is>
      </c>
      <c r="T20" t="inlineStr">
        <is>
          <t>06a7484a-c72b-4ebb-94c3-3c4e88b4c91c</t>
        </is>
      </c>
    </row>
    <row r="21">
      <c r="A21" t="inlineStr">
        <is>
          <t>Purchased Electricity, Heat, and Steam</t>
        </is>
      </c>
      <c r="B21" t="inlineStr">
        <is>
          <t>Purchased Electricity</t>
        </is>
      </c>
      <c r="C21" t="inlineStr">
        <is>
          <t>Annual Averages</t>
        </is>
      </c>
      <c r="D21" t="inlineStr">
        <is>
          <t>Electricity Used - 2017</t>
        </is>
      </c>
      <c r="E21" t="inlineStr">
        <is>
          <t>Electricity Used - 2017</t>
        </is>
      </c>
      <c r="F21" t="n">
        <v>0.1031083889</v>
      </c>
      <c r="G21" t="n">
        <v>0.0992217864</v>
      </c>
      <c r="H21" t="n">
        <v>0.0038009348</v>
      </c>
      <c r="I21" t="n">
        <v>8.566780000000001e-05</v>
      </c>
      <c r="K21" t="inlineStr">
        <is>
          <t>kWh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Unknown</t>
        </is>
      </c>
      <c r="T21" t="inlineStr">
        <is>
          <t>9858068a-7ca8-4acc-b0a3-a270e25adb35</t>
        </is>
      </c>
    </row>
    <row r="22">
      <c r="A22" t="inlineStr">
        <is>
          <t>Purchased Electricity, Heat, and Steam</t>
        </is>
      </c>
      <c r="B22" t="inlineStr">
        <is>
          <t>Purchased Electricity</t>
        </is>
      </c>
      <c r="C22" t="inlineStr">
        <is>
          <t>Annual Averages</t>
        </is>
      </c>
      <c r="D22" t="inlineStr">
        <is>
          <t>Electricity Used - 2018</t>
        </is>
      </c>
      <c r="E22" t="inlineStr">
        <is>
          <t>Electricity Used - 2018</t>
        </is>
      </c>
      <c r="F22" t="n">
        <v>0.097861135</v>
      </c>
      <c r="G22" t="n">
        <v>0.0943356571</v>
      </c>
      <c r="H22" t="n">
        <v>0.0034050511</v>
      </c>
      <c r="I22" t="n">
        <v>0.0001204269</v>
      </c>
      <c r="K22" t="inlineStr">
        <is>
          <t>kWh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Unknown</t>
        </is>
      </c>
      <c r="T22" t="inlineStr">
        <is>
          <t>ce5a9b85-eb3f-4134-a788-44b920b77458</t>
        </is>
      </c>
    </row>
    <row r="23">
      <c r="A23" t="inlineStr">
        <is>
          <t>Purchased Electricity, Heat, and Steam</t>
        </is>
      </c>
      <c r="B23" t="inlineStr">
        <is>
          <t>Purchased Electricity</t>
        </is>
      </c>
      <c r="C23" t="inlineStr">
        <is>
          <t>Annual Averages</t>
        </is>
      </c>
      <c r="D23" t="inlineStr">
        <is>
          <t>Electricity Used - 2019</t>
        </is>
      </c>
      <c r="E23" t="inlineStr">
        <is>
          <t>Electricity Used - 2019</t>
        </is>
      </c>
      <c r="F23" t="n">
        <v>0.1105547311</v>
      </c>
      <c r="G23" t="n">
        <v>0.1073371928</v>
      </c>
      <c r="H23" t="n">
        <v>0.0030453883</v>
      </c>
      <c r="I23" t="n">
        <v>0.00017215</v>
      </c>
      <c r="K23" t="inlineStr">
        <is>
          <t>kWh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89ff2712-b345-4768-a23c-7afebe34a0e2</t>
        </is>
      </c>
    </row>
    <row r="24">
      <c r="A24" t="inlineStr">
        <is>
          <t>Purchased Electricity, Heat, and Steam</t>
        </is>
      </c>
      <c r="B24" t="inlineStr">
        <is>
          <t>Purchased Electricity</t>
        </is>
      </c>
      <c r="C24" t="inlineStr">
        <is>
          <t>Annual Averages</t>
        </is>
      </c>
      <c r="D24" t="inlineStr">
        <is>
          <t>Electricity Used - 2020</t>
        </is>
      </c>
      <c r="E24" t="inlineStr">
        <is>
          <t>Electricity Used - 2020</t>
        </is>
      </c>
      <c r="F24" t="n">
        <v>0.1216915353</v>
      </c>
      <c r="G24" t="n">
        <v>0.1185907619</v>
      </c>
      <c r="H24" t="n">
        <v>0.0029089182</v>
      </c>
      <c r="I24" t="n">
        <v>0.0001918553</v>
      </c>
      <c r="K24" t="inlineStr">
        <is>
          <t>kWh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a4e5ec84-8509-4be4-a6fa-02a81ffe7fb9</t>
        </is>
      </c>
    </row>
    <row r="25">
      <c r="A25" t="inlineStr">
        <is>
          <t>Purchased Electricity, Heat, and Steam</t>
        </is>
      </c>
      <c r="B25" t="inlineStr">
        <is>
          <t>Purchased Electricity</t>
        </is>
      </c>
      <c r="C25" t="inlineStr">
        <is>
          <t>Annual Averages</t>
        </is>
      </c>
      <c r="D25" t="inlineStr">
        <is>
          <t>Electricity Used - 2021</t>
        </is>
      </c>
      <c r="E25" t="inlineStr">
        <is>
          <t>Electricity Used - 2021</t>
        </is>
      </c>
      <c r="F25" t="n">
        <v>0.123323991</v>
      </c>
      <c r="G25" t="n">
        <v>0.1202492404</v>
      </c>
      <c r="H25" t="n">
        <v>0.0028198509</v>
      </c>
      <c r="I25" t="n">
        <v>0.0002548997</v>
      </c>
      <c r="K25" t="inlineStr">
        <is>
          <t>kWh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1174dc3e-94de-42be-a946-a1c3f16e9e6f</t>
        </is>
      </c>
    </row>
    <row r="26">
      <c r="A26" t="inlineStr">
        <is>
          <t>Purchased Electricity, Heat, and Steam</t>
        </is>
      </c>
      <c r="B26" t="inlineStr">
        <is>
          <t>Purchased Electricity</t>
        </is>
      </c>
      <c r="C26" t="inlineStr">
        <is>
          <t>Annual Averages</t>
        </is>
      </c>
      <c r="D26" t="inlineStr">
        <is>
          <t>Electricity Used - 2022</t>
        </is>
      </c>
      <c r="E26" t="inlineStr">
        <is>
          <t>Electricity Used - 2022</t>
        </is>
      </c>
      <c r="F26" t="n">
        <v>0.0818949105</v>
      </c>
      <c r="G26" t="n">
        <v>0.0790391248</v>
      </c>
      <c r="H26" t="n">
        <v>0.0027617069</v>
      </c>
      <c r="I26" t="n">
        <v>9.40788e-05</v>
      </c>
      <c r="K26" t="inlineStr">
        <is>
          <t>kWh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ffd5eb10-c7fb-468a-810a-e747932f8764</t>
        </is>
      </c>
    </row>
    <row r="27">
      <c r="A27" t="inlineStr">
        <is>
          <t>Purchased Electricity, Heat, and Steam</t>
        </is>
      </c>
      <c r="B27" t="inlineStr">
        <is>
          <t>Purchased Electricity</t>
        </is>
      </c>
      <c r="C27" t="inlineStr">
        <is>
          <t>Annual Averages</t>
        </is>
      </c>
      <c r="D27" t="inlineStr">
        <is>
          <t>Electricity Used - 2023</t>
        </is>
      </c>
      <c r="E27" t="inlineStr">
        <is>
          <t>Electricity Used - 2023</t>
        </is>
      </c>
      <c r="F27" t="n">
        <v>0.0766302343</v>
      </c>
      <c r="G27" t="n">
        <v>0.0741168037</v>
      </c>
      <c r="H27" t="n">
        <v>0.0024372846</v>
      </c>
      <c r="I27" t="n">
        <v>7.6146e-05</v>
      </c>
      <c r="K27" t="inlineStr">
        <is>
          <t>kWh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0d4ea732-d68c-4cf4-8bc4-d87dd400276a</t>
        </is>
      </c>
    </row>
    <row r="28">
      <c r="A28" t="inlineStr">
        <is>
          <t>Purchased Electricity, Heat, and Steam</t>
        </is>
      </c>
      <c r="B28" t="inlineStr">
        <is>
          <t>Purchased Electricity</t>
        </is>
      </c>
      <c r="C28" t="inlineStr">
        <is>
          <t>Annual Averages</t>
        </is>
      </c>
      <c r="D28" t="inlineStr">
        <is>
          <t>Electricity Used - 2024</t>
        </is>
      </c>
      <c r="E28" t="inlineStr">
        <is>
          <t>Electricity Used - 2024</t>
        </is>
      </c>
      <c r="F28" t="n">
        <v>0.1011189484</v>
      </c>
      <c r="G28" t="n">
        <v>0.0981990601</v>
      </c>
      <c r="H28" t="n">
        <v>0.0027303581</v>
      </c>
      <c r="I28" t="n">
        <v>0.0001895301</v>
      </c>
      <c r="K28" t="inlineStr">
        <is>
          <t>kWh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f7ac7b2f-5ada-453b-ac64-1796ae2989bb</t>
        </is>
      </c>
    </row>
    <row r="29">
      <c r="A29" t="inlineStr">
        <is>
          <t>Purchased Electricity, Heat, and Steam</t>
        </is>
      </c>
      <c r="B29" t="inlineStr">
        <is>
          <t>Purchased Electricity</t>
        </is>
      </c>
      <c r="C29" t="inlineStr">
        <is>
          <t>Quarterly Averages</t>
        </is>
      </c>
      <c r="D29" t="inlineStr">
        <is>
          <t>Electricity Used - Dec-2022</t>
        </is>
      </c>
      <c r="E29" t="inlineStr">
        <is>
          <t>Electricity Used - Dec-2022</t>
        </is>
      </c>
      <c r="F29" t="n">
        <v>0.0394184247</v>
      </c>
      <c r="G29" t="n">
        <v>0.0366552982</v>
      </c>
      <c r="H29" t="n">
        <v>0.002746336</v>
      </c>
      <c r="I29" t="n">
        <v>1.67905e-05</v>
      </c>
      <c r="K29" t="inlineStr">
        <is>
          <t>kWh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178e234f-6f99-4c06-a8e8-7269ff0b6fff</t>
        </is>
      </c>
    </row>
    <row r="30">
      <c r="A30" t="inlineStr">
        <is>
          <t>Purchased Electricity, Heat, and Steam</t>
        </is>
      </c>
      <c r="B30" t="inlineStr">
        <is>
          <t>Purchased Electricity</t>
        </is>
      </c>
      <c r="C30" t="inlineStr">
        <is>
          <t>Quarterly Averages</t>
        </is>
      </c>
      <c r="D30" t="inlineStr">
        <is>
          <t>Electricity Used - Dec-2023</t>
        </is>
      </c>
      <c r="E30" t="inlineStr">
        <is>
          <t>Electricity Used - Dec-2023</t>
        </is>
      </c>
      <c r="F30" t="n">
        <v>0.074229804</v>
      </c>
      <c r="G30" t="n">
        <v>0.0715148659</v>
      </c>
      <c r="H30" t="n">
        <v>0.0025981717</v>
      </c>
      <c r="I30" t="n">
        <v>0.0001167664</v>
      </c>
      <c r="K30" t="inlineStr">
        <is>
          <t>kWh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Unknown</t>
        </is>
      </c>
      <c r="T30" t="inlineStr">
        <is>
          <t>cb7414ab-9ee8-4a8d-916e-6006c876c190</t>
        </is>
      </c>
    </row>
    <row r="31">
      <c r="A31" t="inlineStr">
        <is>
          <t>Purchased Electricity, Heat, and Steam</t>
        </is>
      </c>
      <c r="B31" t="inlineStr">
        <is>
          <t>Purchased Electricity</t>
        </is>
      </c>
      <c r="C31" t="inlineStr">
        <is>
          <t>Quarterly Averages</t>
        </is>
      </c>
      <c r="D31" t="inlineStr">
        <is>
          <t>Electricity Used - Dec-2024</t>
        </is>
      </c>
      <c r="E31" t="inlineStr">
        <is>
          <t>Electricity Used - Dec-2024</t>
        </is>
      </c>
      <c r="F31" t="n">
        <v>0.0400047226</v>
      </c>
      <c r="G31" t="n">
        <v>0.0371942488</v>
      </c>
      <c r="H31" t="n">
        <v>0.0027919734</v>
      </c>
      <c r="I31" t="n">
        <v>1.85005e-05</v>
      </c>
      <c r="K31" t="inlineStr">
        <is>
          <t>kWh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Unknown</t>
        </is>
      </c>
      <c r="T31" t="inlineStr">
        <is>
          <t>7c280459-ed9a-4824-b497-3c29623c0bc1</t>
        </is>
      </c>
    </row>
    <row r="32">
      <c r="A32" t="inlineStr">
        <is>
          <t>Purchased Electricity, Heat, and Steam</t>
        </is>
      </c>
      <c r="B32" t="inlineStr">
        <is>
          <t>Purchased Electricity</t>
        </is>
      </c>
      <c r="C32" t="inlineStr">
        <is>
          <t>Quarterly Averages</t>
        </is>
      </c>
      <c r="D32" t="inlineStr">
        <is>
          <t>Electricity Used - Jun-2022</t>
        </is>
      </c>
      <c r="E32" t="inlineStr">
        <is>
          <t>Electricity Used - Jun-2022</t>
        </is>
      </c>
      <c r="F32" t="n">
        <v>0.1191587201</v>
      </c>
      <c r="G32" t="n">
        <v>0.11610675</v>
      </c>
      <c r="H32" t="n">
        <v>0.0028724637</v>
      </c>
      <c r="I32" t="n">
        <v>0.0001795064</v>
      </c>
      <c r="K32" t="inlineStr">
        <is>
          <t>kWh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Unknown</t>
        </is>
      </c>
      <c r="T32" t="inlineStr">
        <is>
          <t>8e2d70d5-bb8d-4d22-a6c4-a160c0a1884a</t>
        </is>
      </c>
    </row>
    <row r="33">
      <c r="A33" t="inlineStr">
        <is>
          <t>Purchased Electricity, Heat, and Steam</t>
        </is>
      </c>
      <c r="B33" t="inlineStr">
        <is>
          <t>Purchased Electricity</t>
        </is>
      </c>
      <c r="C33" t="inlineStr">
        <is>
          <t>Quarterly Averages</t>
        </is>
      </c>
      <c r="D33" t="inlineStr">
        <is>
          <t>Electricity Used - Jun-2023</t>
        </is>
      </c>
      <c r="E33" t="inlineStr">
        <is>
          <t>Electricity Used - Jun-2023</t>
        </is>
      </c>
      <c r="F33" t="n">
        <v>0.0529274691</v>
      </c>
      <c r="G33" t="n">
        <v>0.0508234695</v>
      </c>
      <c r="H33" t="n">
        <v>0.0020790999</v>
      </c>
      <c r="I33" t="n">
        <v>2.48997e-05</v>
      </c>
      <c r="K33" t="inlineStr">
        <is>
          <t>kWh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Unknown</t>
        </is>
      </c>
      <c r="T33" t="inlineStr">
        <is>
          <t>20229981-c487-4038-a816-d1770076f380</t>
        </is>
      </c>
    </row>
    <row r="34">
      <c r="A34" t="inlineStr">
        <is>
          <t>Purchased Electricity, Heat, and Steam</t>
        </is>
      </c>
      <c r="B34" t="inlineStr">
        <is>
          <t>Purchased Electricity</t>
        </is>
      </c>
      <c r="C34" t="inlineStr">
        <is>
          <t>Quarterly Averages</t>
        </is>
      </c>
      <c r="D34" t="inlineStr">
        <is>
          <t>Electricity Used - Jun-2024</t>
        </is>
      </c>
      <c r="E34" t="inlineStr">
        <is>
          <t>Electricity Used - Jun-2024</t>
        </is>
      </c>
      <c r="F34" t="n">
        <v>0.1365281823</v>
      </c>
      <c r="G34" t="n">
        <v>0.1336055275</v>
      </c>
      <c r="H34" t="n">
        <v>0.0026064576</v>
      </c>
      <c r="I34" t="n">
        <v>0.0003161972</v>
      </c>
      <c r="K34" t="inlineStr">
        <is>
          <t>kWh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Unknown</t>
        </is>
      </c>
      <c r="T34" t="inlineStr">
        <is>
          <t>ea245fc4-09fe-43d3-b14b-7e5eda23a2f2</t>
        </is>
      </c>
    </row>
    <row r="35">
      <c r="A35" t="inlineStr">
        <is>
          <t>Purchased Electricity, Heat, and Steam</t>
        </is>
      </c>
      <c r="B35" t="inlineStr">
        <is>
          <t>Purchased Electricity</t>
        </is>
      </c>
      <c r="C35" t="inlineStr">
        <is>
          <t>Quarterly Averages</t>
        </is>
      </c>
      <c r="D35" t="inlineStr">
        <is>
          <t>Electricity Used - Mar-2022</t>
        </is>
      </c>
      <c r="E35" t="inlineStr">
        <is>
          <t>Electricity Used - Mar-2022</t>
        </is>
      </c>
      <c r="F35" t="n">
        <v>0.1096907589</v>
      </c>
      <c r="G35" t="n">
        <v>0.1067391622</v>
      </c>
      <c r="H35" t="n">
        <v>0.0027958305</v>
      </c>
      <c r="I35" t="n">
        <v>0.0001557663</v>
      </c>
      <c r="K35" t="inlineStr">
        <is>
          <t>kWh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Unknown</t>
        </is>
      </c>
      <c r="T35" t="inlineStr">
        <is>
          <t>83fb126a-45c1-4c5d-8067-ffc4b6eaa842</t>
        </is>
      </c>
    </row>
    <row r="36">
      <c r="A36" t="inlineStr">
        <is>
          <t>Purchased Electricity, Heat, and Steam</t>
        </is>
      </c>
      <c r="B36" t="inlineStr">
        <is>
          <t>Purchased Electricity</t>
        </is>
      </c>
      <c r="C36" t="inlineStr">
        <is>
          <t>Quarterly Averages</t>
        </is>
      </c>
      <c r="D36" t="inlineStr">
        <is>
          <t>Electricity Used - Mar-2023</t>
        </is>
      </c>
      <c r="E36" t="inlineStr">
        <is>
          <t>Electricity Used - Mar-2023</t>
        </is>
      </c>
      <c r="F36" t="n">
        <v>0.0769630732</v>
      </c>
      <c r="G36" t="n">
        <v>0.0742775535</v>
      </c>
      <c r="H36" t="n">
        <v>0.0026301779</v>
      </c>
      <c r="I36" t="n">
        <v>5.53419e-05</v>
      </c>
      <c r="K36" t="inlineStr">
        <is>
          <t>kWh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Unknown</t>
        </is>
      </c>
      <c r="T36" t="inlineStr">
        <is>
          <t>c9f0bf94-6da3-44c5-ad73-38d578569079</t>
        </is>
      </c>
    </row>
    <row r="37">
      <c r="A37" t="inlineStr">
        <is>
          <t>Purchased Electricity, Heat, and Steam</t>
        </is>
      </c>
      <c r="B37" t="inlineStr">
        <is>
          <t>Purchased Electricity</t>
        </is>
      </c>
      <c r="C37" t="inlineStr">
        <is>
          <t>Quarterly Averages</t>
        </is>
      </c>
      <c r="D37" t="inlineStr">
        <is>
          <t>Electricity Used - Mar-2024</t>
        </is>
      </c>
      <c r="E37" t="inlineStr">
        <is>
          <t>Electricity Used - Mar-2024</t>
        </is>
      </c>
      <c r="F37" t="n">
        <v>0.0893041532</v>
      </c>
      <c r="G37" t="n">
        <v>0.0864942083</v>
      </c>
      <c r="H37" t="n">
        <v>0.0026981896</v>
      </c>
      <c r="I37" t="n">
        <v>0.0001117553</v>
      </c>
      <c r="K37" t="inlineStr">
        <is>
          <t>kWh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Unknown</t>
        </is>
      </c>
      <c r="T37" t="inlineStr">
        <is>
          <t>e956f060-1c00-408d-93c7-cd55f476c8b0</t>
        </is>
      </c>
    </row>
    <row r="38">
      <c r="A38" t="inlineStr">
        <is>
          <t>Purchased Electricity, Heat, and Steam</t>
        </is>
      </c>
      <c r="B38" t="inlineStr">
        <is>
          <t>Purchased Electricity</t>
        </is>
      </c>
      <c r="C38" t="inlineStr">
        <is>
          <t>Quarterly Averages</t>
        </is>
      </c>
      <c r="D38" t="inlineStr">
        <is>
          <t>Electricity Used - Sep-2022</t>
        </is>
      </c>
      <c r="E38" t="inlineStr">
        <is>
          <t>Electricity Used - Sep-2022</t>
        </is>
      </c>
      <c r="F38" t="n">
        <v>0.0620184374</v>
      </c>
      <c r="G38" t="n">
        <v>0.059341421</v>
      </c>
      <c r="H38" t="n">
        <v>0.002644798</v>
      </c>
      <c r="I38" t="n">
        <v>3.22184e-05</v>
      </c>
      <c r="K38" t="inlineStr">
        <is>
          <t>kWh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Unknown</t>
        </is>
      </c>
      <c r="T38" t="inlineStr">
        <is>
          <t>f62988d7-2902-44b1-b41a-3d8726f0ce55</t>
        </is>
      </c>
    </row>
    <row r="39">
      <c r="A39" t="inlineStr">
        <is>
          <t>Purchased Electricity, Heat, and Steam</t>
        </is>
      </c>
      <c r="B39" t="inlineStr">
        <is>
          <t>Purchased Electricity</t>
        </is>
      </c>
      <c r="C39" t="inlineStr">
        <is>
          <t>Quarterly Averages</t>
        </is>
      </c>
      <c r="D39" t="inlineStr">
        <is>
          <t>Electricity Used - Sep-2023</t>
        </is>
      </c>
      <c r="E39" t="inlineStr">
        <is>
          <t>Electricity Used - Sep-2023</t>
        </is>
      </c>
      <c r="F39" t="n">
        <v>0.1004640282</v>
      </c>
      <c r="G39" t="n">
        <v>0.097897541</v>
      </c>
      <c r="H39" t="n">
        <v>0.0024613023</v>
      </c>
      <c r="I39" t="n">
        <v>0.000105185</v>
      </c>
      <c r="K39" t="inlineStr">
        <is>
          <t>kWh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Unknown</t>
        </is>
      </c>
      <c r="T39" t="inlineStr">
        <is>
          <t>fd7a22d6-eea8-4732-8130-1d5c002073fc</t>
        </is>
      </c>
    </row>
    <row r="40">
      <c r="A40" t="inlineStr">
        <is>
          <t>Purchased Electricity, Heat, and Steam</t>
        </is>
      </c>
      <c r="B40" t="inlineStr">
        <is>
          <t>Purchased Electricity</t>
        </is>
      </c>
      <c r="C40" t="inlineStr">
        <is>
          <t>Quarterly Averages</t>
        </is>
      </c>
      <c r="D40" t="inlineStr">
        <is>
          <t>Electricity Used - Sep-2024</t>
        </is>
      </c>
      <c r="E40" t="inlineStr">
        <is>
          <t>Electricity Used - Sep-2024</t>
        </is>
      </c>
      <c r="F40" t="n">
        <v>0.1324850764</v>
      </c>
      <c r="G40" t="n">
        <v>0.1293692016</v>
      </c>
      <c r="H40" t="n">
        <v>0.002824639</v>
      </c>
      <c r="I40" t="n">
        <v>0.0002912359</v>
      </c>
      <c r="K40" t="inlineStr">
        <is>
          <t>kWh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Unknown</t>
        </is>
      </c>
      <c r="T40" t="inlineStr">
        <is>
          <t>630300f9-4d05-480d-8ce5-82c304d4fa87</t>
        </is>
      </c>
    </row>
    <row r="41">
      <c r="A41" t="inlineStr">
        <is>
          <t>Purchased Electricity, Heat, and Steam</t>
        </is>
      </c>
      <c r="B41" t="inlineStr">
        <is>
          <t>Transmission and distribution losses</t>
        </is>
      </c>
      <c r="C41" t="inlineStr">
        <is>
          <t>Electricity Consumption</t>
        </is>
      </c>
      <c r="D41" t="inlineStr">
        <is>
          <t>Electricity Used - 2012</t>
        </is>
      </c>
      <c r="E41" t="inlineStr">
        <is>
          <t>Electricity Used - 2012</t>
        </is>
      </c>
      <c r="F41" t="n">
        <v>0.0131555601</v>
      </c>
      <c r="G41" t="n">
        <v>0.0128294865</v>
      </c>
      <c r="H41" t="n">
        <v>0.0003027672</v>
      </c>
      <c r="I41" t="n">
        <v>2.33065e-05</v>
      </c>
      <c r="K41" t="inlineStr">
        <is>
          <t>kWh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Unknown</t>
        </is>
      </c>
      <c r="T41" t="inlineStr">
        <is>
          <t>8cc636df-96ad-4cb5-9e4e-14a03f760777</t>
        </is>
      </c>
    </row>
    <row r="42">
      <c r="A42" t="inlineStr">
        <is>
          <t>Purchased Electricity, Heat, and Steam</t>
        </is>
      </c>
      <c r="B42" t="inlineStr">
        <is>
          <t>Transmission and distribution losses</t>
        </is>
      </c>
      <c r="C42" t="inlineStr">
        <is>
          <t>Electricity Consumption</t>
        </is>
      </c>
      <c r="D42" t="inlineStr">
        <is>
          <t>Electricity Used - 2013</t>
        </is>
      </c>
      <c r="E42" t="inlineStr">
        <is>
          <t>Electricity Used - 2013</t>
        </is>
      </c>
      <c r="F42" t="n">
        <v>0.0111174815</v>
      </c>
      <c r="G42" t="n">
        <v>0.0107801475</v>
      </c>
      <c r="H42" t="n">
        <v>0.0003219403</v>
      </c>
      <c r="I42" t="n">
        <v>1.53938e-05</v>
      </c>
      <c r="K42" t="inlineStr">
        <is>
          <t>kWh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Unknown</t>
        </is>
      </c>
      <c r="T42" t="inlineStr">
        <is>
          <t>0e54bee1-22e3-4bd4-91d0-5a40d64dedf0</t>
        </is>
      </c>
    </row>
    <row r="43">
      <c r="A43" t="inlineStr">
        <is>
          <t>Purchased Electricity, Heat, and Steam</t>
        </is>
      </c>
      <c r="B43" t="inlineStr">
        <is>
          <t>Transmission and distribution losses</t>
        </is>
      </c>
      <c r="C43" t="inlineStr">
        <is>
          <t>Electricity Consumption</t>
        </is>
      </c>
      <c r="D43" t="inlineStr">
        <is>
          <t>Electricity Used - 2014</t>
        </is>
      </c>
      <c r="E43" t="inlineStr">
        <is>
          <t>Electricity Used - 2014</t>
        </is>
      </c>
      <c r="F43" t="n">
        <v>0.009287793500000001</v>
      </c>
      <c r="G43" t="n">
        <v>0.008946640400000001</v>
      </c>
      <c r="H43" t="n">
        <v>0.0003293503</v>
      </c>
      <c r="I43" t="n">
        <v>1.18028e-05</v>
      </c>
      <c r="K43" t="inlineStr">
        <is>
          <t>kWh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Unknown</t>
        </is>
      </c>
      <c r="T43" t="inlineStr">
        <is>
          <t>227a15c8-9299-4c0b-bb69-815e8c8b4071</t>
        </is>
      </c>
    </row>
    <row r="44">
      <c r="A44" t="inlineStr">
        <is>
          <t>Purchased Electricity, Heat, and Steam</t>
        </is>
      </c>
      <c r="B44" t="inlineStr">
        <is>
          <t>Transmission and distribution losses</t>
        </is>
      </c>
      <c r="C44" t="inlineStr">
        <is>
          <t>Electricity Consumption</t>
        </is>
      </c>
      <c r="D44" t="inlineStr">
        <is>
          <t>Electricity Used - 2015</t>
        </is>
      </c>
      <c r="E44" t="inlineStr">
        <is>
          <t>Electricity Used - 2015</t>
        </is>
      </c>
      <c r="F44" t="n">
        <v>0.0088880049</v>
      </c>
      <c r="G44" t="n">
        <v>0.0085320255</v>
      </c>
      <c r="H44" t="n">
        <v>0.0003452659</v>
      </c>
      <c r="I44" t="n">
        <v>1.07134e-05</v>
      </c>
      <c r="K44" t="inlineStr">
        <is>
          <t>kWh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Unknown</t>
        </is>
      </c>
      <c r="T44" t="inlineStr">
        <is>
          <t>79213373-ea24-499a-affb-f164f13e5b34</t>
        </is>
      </c>
    </row>
    <row r="45">
      <c r="A45" t="inlineStr">
        <is>
          <t>Purchased Electricity, Heat, and Steam</t>
        </is>
      </c>
      <c r="B45" t="inlineStr">
        <is>
          <t>Transmission and distribution losses</t>
        </is>
      </c>
      <c r="C45" t="inlineStr">
        <is>
          <t>Electricity Consumption</t>
        </is>
      </c>
      <c r="D45" t="inlineStr">
        <is>
          <t>Electricity Used - 2016</t>
        </is>
      </c>
      <c r="E45" t="inlineStr">
        <is>
          <t>Electricity Used - 2016</t>
        </is>
      </c>
      <c r="F45" t="n">
        <v>0.0069621612</v>
      </c>
      <c r="G45" t="n">
        <v>0.0066438607</v>
      </c>
      <c r="H45" t="n">
        <v>0.0003127377</v>
      </c>
      <c r="I45" t="n">
        <v>5.5627e-06</v>
      </c>
      <c r="K45" t="inlineStr">
        <is>
          <t>kWh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Unknown</t>
        </is>
      </c>
      <c r="T45" t="inlineStr">
        <is>
          <t>61f25ce3-839b-428a-b008-a1f9528f4def</t>
        </is>
      </c>
    </row>
    <row r="46">
      <c r="A46" t="inlineStr">
        <is>
          <t>Purchased Electricity, Heat, and Steam</t>
        </is>
      </c>
      <c r="B46" t="inlineStr">
        <is>
          <t>Transmission and distribution losses</t>
        </is>
      </c>
      <c r="C46" t="inlineStr">
        <is>
          <t>Electricity Consumption</t>
        </is>
      </c>
      <c r="D46" t="inlineStr">
        <is>
          <t>Electricity Used - 2017</t>
        </is>
      </c>
      <c r="E46" t="inlineStr">
        <is>
          <t>Electricity Used - 2017</t>
        </is>
      </c>
      <c r="F46" t="n">
        <v>0.0078416032</v>
      </c>
      <c r="G46" t="n">
        <v>0.0075460192</v>
      </c>
      <c r="H46" t="n">
        <v>0.0002890688</v>
      </c>
      <c r="I46" t="n">
        <v>6.5152e-06</v>
      </c>
      <c r="K46" t="inlineStr">
        <is>
          <t>kWh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Unknown</t>
        </is>
      </c>
      <c r="T46" t="inlineStr">
        <is>
          <t>ac129571-f592-4256-bb20-0ef87a2b528b</t>
        </is>
      </c>
    </row>
    <row r="47">
      <c r="A47" t="inlineStr">
        <is>
          <t>Purchased Electricity, Heat, and Steam</t>
        </is>
      </c>
      <c r="B47" t="inlineStr">
        <is>
          <t>Transmission and distribution losses</t>
        </is>
      </c>
      <c r="C47" t="inlineStr">
        <is>
          <t>Electricity Consumption</t>
        </is>
      </c>
      <c r="D47" t="inlineStr">
        <is>
          <t>Electricity Used - 2018</t>
        </is>
      </c>
      <c r="E47" t="inlineStr">
        <is>
          <t>Electricity Used - 2018</t>
        </is>
      </c>
      <c r="F47" t="n">
        <v>0.0074425389</v>
      </c>
      <c r="G47" t="n">
        <v>0.0071744191</v>
      </c>
      <c r="H47" t="n">
        <v>0.0002589611</v>
      </c>
      <c r="I47" t="n">
        <v>9.158699999999999e-06</v>
      </c>
      <c r="K47" t="inlineStr">
        <is>
          <t>kWh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Unknown</t>
        </is>
      </c>
      <c r="T47" t="inlineStr">
        <is>
          <t>a6ee8158-7611-4700-8955-cf6f206d62f8</t>
        </is>
      </c>
    </row>
    <row r="48">
      <c r="A48" t="inlineStr">
        <is>
          <t>Purchased Electricity, Heat, and Steam</t>
        </is>
      </c>
      <c r="B48" t="inlineStr">
        <is>
          <t>Transmission and distribution losses</t>
        </is>
      </c>
      <c r="C48" t="inlineStr">
        <is>
          <t>Electricity Consumption</t>
        </is>
      </c>
      <c r="D48" t="inlineStr">
        <is>
          <t>Electricity Used - 2019</t>
        </is>
      </c>
      <c r="E48" t="inlineStr">
        <is>
          <t>Electricity Used - 2019</t>
        </is>
      </c>
      <c r="F48" t="n">
        <v>0.0084079128</v>
      </c>
      <c r="G48" t="n">
        <v>0.0081632124</v>
      </c>
      <c r="H48" t="n">
        <v>0.000231608</v>
      </c>
      <c r="I48" t="n">
        <v>1.30924e-05</v>
      </c>
      <c r="K48" t="inlineStr">
        <is>
          <t>kWh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Unknown</t>
        </is>
      </c>
      <c r="T48" t="inlineStr">
        <is>
          <t>510960ac-9023-46c8-88a6-c375d3423ab8</t>
        </is>
      </c>
    </row>
    <row r="49">
      <c r="A49" t="inlineStr">
        <is>
          <t>Purchased Electricity, Heat, and Steam</t>
        </is>
      </c>
      <c r="B49" t="inlineStr">
        <is>
          <t>Transmission and distribution losses</t>
        </is>
      </c>
      <c r="C49" t="inlineStr">
        <is>
          <t>Electricity Consumption</t>
        </is>
      </c>
      <c r="D49" t="inlineStr">
        <is>
          <t>Electricity Used - 2020</t>
        </is>
      </c>
      <c r="E49" t="inlineStr">
        <is>
          <t>Electricity Used - 2020</t>
        </is>
      </c>
      <c r="F49" t="n">
        <v>0.009254889400000001</v>
      </c>
      <c r="G49" t="n">
        <v>0.0090190693</v>
      </c>
      <c r="H49" t="n">
        <v>0.0002212292</v>
      </c>
      <c r="I49" t="n">
        <v>1.4591e-05</v>
      </c>
      <c r="K49" t="inlineStr">
        <is>
          <t>kWh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Unknown</t>
        </is>
      </c>
      <c r="T49" t="inlineStr">
        <is>
          <t>aa2a49e6-9eb6-4dee-a5ff-5b144d75c2ea</t>
        </is>
      </c>
    </row>
    <row r="50">
      <c r="A50" t="inlineStr">
        <is>
          <t>Purchased Electricity, Heat, and Steam</t>
        </is>
      </c>
      <c r="B50" t="inlineStr">
        <is>
          <t>Transmission and distribution losses</t>
        </is>
      </c>
      <c r="C50" t="inlineStr">
        <is>
          <t>Electricity Consumption</t>
        </is>
      </c>
      <c r="D50" t="inlineStr">
        <is>
          <t>Electricity Used - 2021</t>
        </is>
      </c>
      <c r="E50" t="inlineStr">
        <is>
          <t>Electricity Used - 2021</t>
        </is>
      </c>
      <c r="F50" t="n">
        <v>0.009379040999999999</v>
      </c>
      <c r="G50" t="n">
        <v>0.009145199999999999</v>
      </c>
      <c r="H50" t="n">
        <v>0.0002144554</v>
      </c>
      <c r="I50" t="n">
        <v>1.93856e-05</v>
      </c>
      <c r="K50" t="inlineStr">
        <is>
          <t>kWh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Unknown</t>
        </is>
      </c>
      <c r="T50" t="inlineStr">
        <is>
          <t>9b5cc2ff-5f58-4ac2-a3b5-d55b232c8cae</t>
        </is>
      </c>
    </row>
    <row r="51">
      <c r="A51" t="inlineStr">
        <is>
          <t>Purchased Electricity, Heat, and Steam</t>
        </is>
      </c>
      <c r="B51" t="inlineStr">
        <is>
          <t>Transmission and distribution losses</t>
        </is>
      </c>
      <c r="C51" t="inlineStr">
        <is>
          <t>Electricity Consumption</t>
        </is>
      </c>
      <c r="D51" t="inlineStr">
        <is>
          <t>Electricity Used - 2022</t>
        </is>
      </c>
      <c r="E51" t="inlineStr">
        <is>
          <t>Electricity Used - 2022</t>
        </is>
      </c>
      <c r="F51" t="n">
        <v>0.006228275</v>
      </c>
      <c r="G51" t="n">
        <v>0.0060110866</v>
      </c>
      <c r="H51" t="n">
        <v>0.0002100334</v>
      </c>
      <c r="I51" t="n">
        <v>7.1549e-06</v>
      </c>
      <c r="K51" t="inlineStr">
        <is>
          <t>kWh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Unknown</t>
        </is>
      </c>
      <c r="T51" t="inlineStr">
        <is>
          <t>6d2bc869-c944-4f01-ad2e-03defb2a34fc</t>
        </is>
      </c>
    </row>
    <row r="52">
      <c r="A52" t="inlineStr">
        <is>
          <t>Purchased Electricity, Heat, and Steam</t>
        </is>
      </c>
      <c r="B52" t="inlineStr">
        <is>
          <t>Transmission and distribution losses</t>
        </is>
      </c>
      <c r="C52" t="inlineStr">
        <is>
          <t>Electricity Consumption</t>
        </is>
      </c>
      <c r="D52" t="inlineStr">
        <is>
          <t>Electricity Used - 2023</t>
        </is>
      </c>
      <c r="E52" t="inlineStr">
        <is>
          <t>Electricity Used - 2023</t>
        </is>
      </c>
      <c r="F52" t="n">
        <v>0.0058278856</v>
      </c>
      <c r="G52" t="n">
        <v>0.0056367341</v>
      </c>
      <c r="H52" t="n">
        <v>0.0001853605</v>
      </c>
      <c r="I52" t="n">
        <v>5.7911e-06</v>
      </c>
      <c r="K52" t="inlineStr">
        <is>
          <t>kWh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Unknown</t>
        </is>
      </c>
      <c r="T52" t="inlineStr">
        <is>
          <t>8afde764-9267-4d70-89f5-134b599c972a</t>
        </is>
      </c>
    </row>
    <row r="53">
      <c r="A53" t="inlineStr">
        <is>
          <t>Purchased Electricity, Heat, and Steam</t>
        </is>
      </c>
      <c r="B53" t="inlineStr">
        <is>
          <t>Transmission and distribution losses</t>
        </is>
      </c>
      <c r="C53" t="inlineStr">
        <is>
          <t>Electricity Consumption</t>
        </is>
      </c>
      <c r="D53" t="inlineStr">
        <is>
          <t>Electricity Used - 2024</t>
        </is>
      </c>
      <c r="E53" t="inlineStr">
        <is>
          <t>Electricity Used - 2024</t>
        </is>
      </c>
      <c r="F53" t="n">
        <v>0.0076903022</v>
      </c>
      <c r="G53" t="n">
        <v>0.0074682388</v>
      </c>
      <c r="H53" t="n">
        <v>0.0002076493</v>
      </c>
      <c r="I53" t="n">
        <v>1.44142e-05</v>
      </c>
      <c r="K53" t="inlineStr">
        <is>
          <t>kWh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Unknown</t>
        </is>
      </c>
      <c r="T53" t="inlineStr">
        <is>
          <t>ed8c8cbe-b33b-4e3c-ad3a-57f7b9fc2e27</t>
        </is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53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T5014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31" customWidth="1" min="3" max="3"/>
    <col width="37" customWidth="1" min="4" max="4"/>
    <col width="37" customWidth="1" min="5" max="5"/>
    <col width="31" customWidth="1" min="6" max="6"/>
    <col width="14" customWidth="1" min="7" max="7"/>
    <col width="14" customWidth="1" min="8" max="8"/>
    <col width="14" customWidth="1" min="9" max="9"/>
    <col width="10" customWidth="1" min="10" max="10"/>
    <col width="15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Indirect Business Related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SUM(N15:N17)</f>
        <v/>
      </c>
      <c r="C7">
        <f>SUM(O15:O17)</f>
        <v/>
      </c>
      <c r="D7">
        <f>SUM(P15:P17)</f>
        <v/>
      </c>
      <c r="E7">
        <f>SUM(Q15:Q17)</f>
        <v/>
      </c>
      <c r="F7">
        <f>SUM(R15:R17)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Working From Home</t>
        </is>
      </c>
      <c r="B11">
        <f>SUMIFS(N15:N17,B15:B17,$A11)</f>
        <v/>
      </c>
      <c r="C11">
        <f>SUMIFS(O15:O17,B15:B17,$A11)</f>
        <v/>
      </c>
      <c r="D11">
        <f>SUMIFS(P15:P17,B15:B17,$A11)</f>
        <v/>
      </c>
      <c r="E11">
        <f>SUMIFS(Q15:Q17,B15:B17,$A11)</f>
        <v/>
      </c>
      <c r="F11">
        <f>SUMIFS(R15:R17,B15:B17,$A11)</f>
        <v/>
      </c>
    </row>
    <row r="12"/>
    <row r="13"/>
    <row r="14">
      <c r="A14" s="7" t="inlineStr">
        <is>
          <t>Page</t>
        </is>
      </c>
      <c r="B14" s="7" t="inlineStr">
        <is>
          <t>Section</t>
        </is>
      </c>
      <c r="C14" s="7" t="inlineStr">
        <is>
          <t>SubSection</t>
        </is>
      </c>
      <c r="D14" s="7" t="inlineStr">
        <is>
          <t>Activity Type</t>
        </is>
      </c>
      <c r="E14" s="7" t="inlineStr">
        <is>
          <t>EmissionsFactorLabel</t>
        </is>
      </c>
      <c r="F14" s="7" t="inlineStr">
        <is>
          <t>EF_CO2e</t>
        </is>
      </c>
      <c r="G14" s="7" t="inlineStr">
        <is>
          <t>EF_CO2</t>
        </is>
      </c>
      <c r="H14" s="7" t="inlineStr">
        <is>
          <t>EF_CH4</t>
        </is>
      </c>
      <c r="I14" s="7" t="inlineStr">
        <is>
          <t>EF_N2O</t>
        </is>
      </c>
      <c r="J14" s="7" t="inlineStr">
        <is>
          <t>EF_BCO2</t>
        </is>
      </c>
      <c r="K14" s="7" t="inlineStr">
        <is>
          <t>Unit</t>
        </is>
      </c>
      <c r="L14" s="13" t="inlineStr">
        <is>
          <t>Your Input</t>
        </is>
      </c>
      <c r="M14" s="7" t="inlineStr">
        <is>
          <t>Notes</t>
        </is>
      </c>
      <c r="N14" s="7" t="inlineStr">
        <is>
          <t>Calc_CO2e</t>
        </is>
      </c>
      <c r="O14" s="7" t="inlineStr">
        <is>
          <t>Calc_CO2</t>
        </is>
      </c>
      <c r="P14" s="7" t="inlineStr">
        <is>
          <t>Calc_CH4</t>
        </is>
      </c>
      <c r="Q14" s="7" t="inlineStr">
        <is>
          <t>Calc_N2O</t>
        </is>
      </c>
      <c r="R14" s="7" t="inlineStr">
        <is>
          <t>Calc_BCO2</t>
        </is>
      </c>
      <c r="S14" s="7" t="inlineStr">
        <is>
          <t>Uncertainties</t>
        </is>
      </c>
      <c r="T14" s="7" t="inlineStr">
        <is>
          <t>UUID</t>
        </is>
      </c>
    </row>
    <row r="15">
      <c r="A15" t="inlineStr">
        <is>
          <t>Indirect Business Related</t>
        </is>
      </c>
      <c r="B15" t="inlineStr">
        <is>
          <t>Working From Home</t>
        </is>
      </c>
      <c r="C15" t="inlineStr">
        <is>
          <t>Working From Home</t>
        </is>
      </c>
      <c r="D15" t="inlineStr">
        <is>
          <t>Working from home - Default</t>
        </is>
      </c>
      <c r="E15" t="inlineStr">
        <is>
          <t>Working from home - Default</t>
        </is>
      </c>
      <c r="F15" t="n">
        <v>0.4796520443</v>
      </c>
      <c r="G15" t="n">
        <v>0.4658017185</v>
      </c>
      <c r="H15" t="n">
        <v>0.0129513002</v>
      </c>
      <c r="I15" t="n">
        <v>0.0008990256</v>
      </c>
      <c r="K15" t="inlineStr">
        <is>
          <t>employee days</t>
        </is>
      </c>
      <c r="L15" s="5" t="n"/>
      <c r="N15" s="6">
        <f>IF(L15="","",F15*L15)</f>
        <v/>
      </c>
      <c r="O15" s="6">
        <f>IF(L15="","",G15*L15)</f>
        <v/>
      </c>
      <c r="P15" s="6">
        <f>IF(L15="","",H15*L15)</f>
        <v/>
      </c>
      <c r="Q15" s="6">
        <f>IF(L15="","",I15*L15)</f>
        <v/>
      </c>
      <c r="R15" s="6">
        <f>IF(L15="","",J15*L15)</f>
        <v/>
      </c>
      <c r="S15" t="inlineStr">
        <is>
          <t>Unknown</t>
        </is>
      </c>
      <c r="T15" t="inlineStr">
        <is>
          <t>f0fd2836-ef0b-4804-b8f6-bb176b436624</t>
        </is>
      </c>
    </row>
    <row r="16">
      <c r="A16" t="inlineStr">
        <is>
          <t>Indirect Business Related</t>
        </is>
      </c>
      <c r="B16" t="inlineStr">
        <is>
          <t>Working From Home</t>
        </is>
      </c>
      <c r="C16" t="inlineStr">
        <is>
          <t>Working From Home</t>
        </is>
      </c>
      <c r="D16" t="inlineStr">
        <is>
          <t>Working from home - With heating</t>
        </is>
      </c>
      <c r="E16" t="inlineStr">
        <is>
          <t>Working from home - With heating</t>
        </is>
      </c>
      <c r="F16" t="n">
        <v>1.05090061</v>
      </c>
      <c r="G16" t="n">
        <v>1.020555038</v>
      </c>
      <c r="H16" t="n">
        <v>0.0283758391</v>
      </c>
      <c r="I16" t="n">
        <v>0.0019697331</v>
      </c>
      <c r="K16" t="inlineStr">
        <is>
          <t>employee days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Unknown</t>
        </is>
      </c>
      <c r="T16" t="inlineStr">
        <is>
          <t>4c03a294-1251-49a1-84db-7755b649df98</t>
        </is>
      </c>
    </row>
    <row r="17">
      <c r="A17" t="inlineStr">
        <is>
          <t>Indirect Business Related</t>
        </is>
      </c>
      <c r="B17" t="inlineStr">
        <is>
          <t>Working From Home</t>
        </is>
      </c>
      <c r="C17" t="inlineStr">
        <is>
          <t>Working From Home</t>
        </is>
      </c>
      <c r="D17" t="inlineStr">
        <is>
          <t>Working from home - Without heating</t>
        </is>
      </c>
      <c r="E17" t="inlineStr">
        <is>
          <t>Working from home - Without heating</t>
        </is>
      </c>
      <c r="F17" t="n">
        <v>0.0716173544</v>
      </c>
      <c r="G17" t="n">
        <v>0.06954934760000001</v>
      </c>
      <c r="H17" t="n">
        <v>0.0019337723</v>
      </c>
      <c r="I17" t="n">
        <v>0.0001342345</v>
      </c>
      <c r="K17" t="inlineStr">
        <is>
          <t>employee days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Unknown</t>
        </is>
      </c>
      <c r="T17" t="inlineStr">
        <is>
          <t>453f9a50-d755-4823-9046-77536b234737</t>
        </is>
      </c>
    </row>
    <row r="18"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</row>
    <row r="19"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</row>
    <row r="20"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</row>
    <row r="21"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</row>
    <row r="22"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</row>
    <row r="23"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</row>
    <row r="24"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</row>
    <row r="25"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</row>
    <row r="26"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</row>
    <row r="27"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</row>
    <row r="28"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</row>
    <row r="29"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</row>
    <row r="30"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</row>
    <row r="31"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</row>
    <row r="32"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</row>
    <row r="33"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</row>
    <row r="34"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</row>
    <row r="35"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</row>
    <row r="36"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</row>
    <row r="37"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</row>
    <row r="38"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</row>
    <row r="39"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</row>
    <row r="40"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</row>
    <row r="41"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</row>
    <row r="42"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</row>
    <row r="43"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</row>
    <row r="44"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</row>
    <row r="45"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</row>
    <row r="46"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</row>
    <row r="47"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</row>
    <row r="48"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</row>
    <row r="49"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</sheetData>
  <autoFilter ref="A14:T17"/>
  <mergeCells count="1">
    <mergeCell ref="A1:H1"/>
  </mergeCells>
  <dataValidations count="1">
    <dataValidation sqref="L15:L5014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T5022"/>
  <sheetViews>
    <sheetView workbookViewId="0">
      <selection activeCell="A1" sqref="A1"/>
    </sheetView>
  </sheetViews>
  <sheetFormatPr baseColWidth="8" defaultRowHeight="15"/>
  <cols>
    <col width="67" customWidth="1" min="1" max="1"/>
    <col width="35" customWidth="1" min="2" max="2"/>
    <col width="35" customWidth="1" min="3" max="3"/>
    <col width="58" customWidth="1" min="4" max="4"/>
    <col width="58" customWidth="1" min="5" max="5"/>
    <col width="33" customWidth="1" min="6" max="6"/>
    <col width="14" customWidth="1" min="7" max="7"/>
    <col width="14" customWidth="1" min="8" max="8"/>
    <col width="14" customWidth="1" min="9" max="9"/>
    <col width="10" customWidth="1" min="10" max="10"/>
    <col width="16" customWidth="1" min="11" max="11"/>
    <col width="12" customWidth="1" min="12" max="12"/>
    <col width="7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40" customWidth="1" min="20" max="20"/>
  </cols>
  <sheetData>
    <row r="1">
      <c r="A1" s="11" t="inlineStr">
        <is>
          <t>Travel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SUM(N23:N330)</f>
        <v/>
      </c>
      <c r="C7">
        <f>SUM(O23:O330)</f>
        <v/>
      </c>
      <c r="D7">
        <f>SUM(P23:P330)</f>
        <v/>
      </c>
      <c r="E7">
        <f>SUM(Q23:Q330)</f>
        <v/>
      </c>
      <c r="F7">
        <f>SUM(R23:R330)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Accommodation</t>
        </is>
      </c>
      <c r="B11">
        <f>SUMIFS(N23:N330,B23:B330,$A11)</f>
        <v/>
      </c>
      <c r="C11">
        <f>SUMIFS(O23:O330,B23:B330,$A11)</f>
        <v/>
      </c>
      <c r="D11">
        <f>SUMIFS(P23:P330,B23:B330,$A11)</f>
        <v/>
      </c>
      <c r="E11">
        <f>SUMIFS(Q23:Q330,B23:B330,$A11)</f>
        <v/>
      </c>
      <c r="F11">
        <f>SUMIFS(R23:R330,B23:B330,$A11)</f>
        <v/>
      </c>
    </row>
    <row r="12">
      <c r="A12" t="inlineStr">
        <is>
          <t>Domestic Air Travel</t>
        </is>
      </c>
      <c r="B12">
        <f>SUMIFS(N23:N330,B23:B330,$A12)</f>
        <v/>
      </c>
      <c r="C12">
        <f>SUMIFS(O23:O330,B23:B330,$A12)</f>
        <v/>
      </c>
      <c r="D12">
        <f>SUMIFS(P23:P330,B23:B330,$A12)</f>
        <v/>
      </c>
      <c r="E12">
        <f>SUMIFS(Q23:Q330,B23:B330,$A12)</f>
        <v/>
      </c>
      <c r="F12">
        <f>SUMIFS(R23:R330,B23:B330,$A12)</f>
        <v/>
      </c>
    </row>
    <row r="13">
      <c r="A13" t="inlineStr">
        <is>
          <t>Helicopter</t>
        </is>
      </c>
      <c r="B13">
        <f>SUMIFS(N23:N330,B23:B330,$A13)</f>
        <v/>
      </c>
      <c r="C13">
        <f>SUMIFS(O23:O330,B23:B330,$A13)</f>
        <v/>
      </c>
      <c r="D13">
        <f>SUMIFS(P23:P330,B23:B330,$A13)</f>
        <v/>
      </c>
      <c r="E13">
        <f>SUMIFS(Q23:Q330,B23:B330,$A13)</f>
        <v/>
      </c>
      <c r="F13">
        <f>SUMIFS(R23:R330,B23:B330,$A13)</f>
        <v/>
      </c>
    </row>
    <row r="14">
      <c r="A14" t="inlineStr">
        <is>
          <t>Individual Aircraft</t>
        </is>
      </c>
      <c r="B14">
        <f>SUMIFS(N23:N330,B23:B330,$A14)</f>
        <v/>
      </c>
      <c r="C14">
        <f>SUMIFS(O23:O330,B23:B330,$A14)</f>
        <v/>
      </c>
      <c r="D14">
        <f>SUMIFS(P23:P330,B23:B330,$A14)</f>
        <v/>
      </c>
      <c r="E14">
        <f>SUMIFS(Q23:Q330,B23:B330,$A14)</f>
        <v/>
      </c>
      <c r="F14">
        <f>SUMIFS(R23:R330,B23:B330,$A14)</f>
        <v/>
      </c>
    </row>
    <row r="15">
      <c r="A15" t="inlineStr">
        <is>
          <t>International Air Travel</t>
        </is>
      </c>
      <c r="B15">
        <f>SUMIFS(N23:N330,B23:B330,$A15)</f>
        <v/>
      </c>
      <c r="C15">
        <f>SUMIFS(O23:O330,B23:B330,$A15)</f>
        <v/>
      </c>
      <c r="D15">
        <f>SUMIFS(P23:P330,B23:B330,$A15)</f>
        <v/>
      </c>
      <c r="E15">
        <f>SUMIFS(Q23:Q330,B23:B330,$A15)</f>
        <v/>
      </c>
      <c r="F15">
        <f>SUMIFS(R23:R330,B23:B330,$A15)</f>
        <v/>
      </c>
    </row>
    <row r="16">
      <c r="A16" t="inlineStr">
        <is>
          <t>Light Passenger Vehicle</t>
        </is>
      </c>
      <c r="B16">
        <f>SUMIFS(N23:N330,B23:B330,$A16)</f>
        <v/>
      </c>
      <c r="C16">
        <f>SUMIFS(O23:O330,B23:B330,$A16)</f>
        <v/>
      </c>
      <c r="D16">
        <f>SUMIFS(P23:P330,B23:B330,$A16)</f>
        <v/>
      </c>
      <c r="E16">
        <f>SUMIFS(Q23:Q330,B23:B330,$A16)</f>
        <v/>
      </c>
      <c r="F16">
        <f>SUMIFS(R23:R330,B23:B330,$A16)</f>
        <v/>
      </c>
    </row>
    <row r="17">
      <c r="A17" t="inlineStr">
        <is>
          <t>Public Transport Passenger Travel</t>
        </is>
      </c>
      <c r="B17">
        <f>SUMIFS(N23:N330,B23:B330,$A17)</f>
        <v/>
      </c>
      <c r="C17">
        <f>SUMIFS(O23:O330,B23:B330,$A17)</f>
        <v/>
      </c>
      <c r="D17">
        <f>SUMIFS(P23:P330,B23:B330,$A17)</f>
        <v/>
      </c>
      <c r="E17">
        <f>SUMIFS(Q23:Q330,B23:B330,$A17)</f>
        <v/>
      </c>
      <c r="F17">
        <f>SUMIFS(R23:R330,B23:B330,$A17)</f>
        <v/>
      </c>
    </row>
    <row r="18">
      <c r="A18" t="inlineStr">
        <is>
          <t>Public Transport Vehicle</t>
        </is>
      </c>
      <c r="B18">
        <f>SUMIFS(N23:N330,B23:B330,$A18)</f>
        <v/>
      </c>
      <c r="C18">
        <f>SUMIFS(O23:O330,B23:B330,$A18)</f>
        <v/>
      </c>
      <c r="D18">
        <f>SUMIFS(P23:P330,B23:B330,$A18)</f>
        <v/>
      </c>
      <c r="E18">
        <f>SUMIFS(Q23:Q330,B23:B330,$A18)</f>
        <v/>
      </c>
      <c r="F18">
        <f>SUMIFS(R23:R330,B23:B330,$A18)</f>
        <v/>
      </c>
    </row>
    <row r="19">
      <c r="A19" t="inlineStr">
        <is>
          <t>Taxi Travel</t>
        </is>
      </c>
      <c r="B19">
        <f>SUMIFS(N23:N330,B23:B330,$A19)</f>
        <v/>
      </c>
      <c r="C19">
        <f>SUMIFS(O23:O330,B23:B330,$A19)</f>
        <v/>
      </c>
      <c r="D19">
        <f>SUMIFS(P23:P330,B23:B330,$A19)</f>
        <v/>
      </c>
      <c r="E19">
        <f>SUMIFS(Q23:Q330,B23:B330,$A19)</f>
        <v/>
      </c>
      <c r="F19">
        <f>SUMIFS(R23:R330,B23:B330,$A19)</f>
        <v/>
      </c>
    </row>
    <row r="20"/>
    <row r="21"/>
    <row r="22">
      <c r="A22" s="7" t="inlineStr">
        <is>
          <t>Page</t>
        </is>
      </c>
      <c r="B22" s="7" t="inlineStr">
        <is>
          <t>Section</t>
        </is>
      </c>
      <c r="C22" s="7" t="inlineStr">
        <is>
          <t>SubSection</t>
        </is>
      </c>
      <c r="D22" s="7" t="inlineStr">
        <is>
          <t>Activity Type</t>
        </is>
      </c>
      <c r="E22" s="7" t="inlineStr">
        <is>
          <t>EmissionsFactorLabel</t>
        </is>
      </c>
      <c r="F22" s="7" t="inlineStr">
        <is>
          <t>EF_CO2e</t>
        </is>
      </c>
      <c r="G22" s="7" t="inlineStr">
        <is>
          <t>EF_CO2</t>
        </is>
      </c>
      <c r="H22" s="7" t="inlineStr">
        <is>
          <t>EF_CH4</t>
        </is>
      </c>
      <c r="I22" s="7" t="inlineStr">
        <is>
          <t>EF_N2O</t>
        </is>
      </c>
      <c r="J22" s="7" t="inlineStr">
        <is>
          <t>EF_BCO2</t>
        </is>
      </c>
      <c r="K22" s="7" t="inlineStr">
        <is>
          <t>Unit</t>
        </is>
      </c>
      <c r="L22" s="13" t="inlineStr">
        <is>
          <t>Your Input</t>
        </is>
      </c>
      <c r="M22" s="7" t="inlineStr">
        <is>
          <t>Notes</t>
        </is>
      </c>
      <c r="N22" s="7" t="inlineStr">
        <is>
          <t>Calc_CO2e</t>
        </is>
      </c>
      <c r="O22" s="7" t="inlineStr">
        <is>
          <t>Calc_CO2</t>
        </is>
      </c>
      <c r="P22" s="7" t="inlineStr">
        <is>
          <t>Calc_CH4</t>
        </is>
      </c>
      <c r="Q22" s="7" t="inlineStr">
        <is>
          <t>Calc_N2O</t>
        </is>
      </c>
      <c r="R22" s="7" t="inlineStr">
        <is>
          <t>Calc_BCO2</t>
        </is>
      </c>
      <c r="S22" s="7" t="inlineStr">
        <is>
          <t>Uncertainties</t>
        </is>
      </c>
      <c r="T22" s="7" t="inlineStr">
        <is>
          <t>UUID</t>
        </is>
      </c>
    </row>
    <row r="23">
      <c r="A23" t="inlineStr">
        <is>
          <t>Travel</t>
        </is>
      </c>
      <c r="B23" t="inlineStr">
        <is>
          <t>Accommodation</t>
        </is>
      </c>
      <c r="C23" t="inlineStr">
        <is>
          <t>Hotel Stays</t>
        </is>
      </c>
      <c r="D23" t="inlineStr">
        <is>
          <t>Argentina</t>
        </is>
      </c>
      <c r="E23" t="inlineStr">
        <is>
          <t>Argentina</t>
        </is>
      </c>
      <c r="F23" t="n">
        <v>15.32536591</v>
      </c>
      <c r="K23" t="inlineStr">
        <is>
          <t>Room per night</t>
        </is>
      </c>
      <c r="L23" s="5" t="n"/>
      <c r="M23" t="inlineStr">
        <is>
          <t>Source EF is total-only (CO2e); gas split values (CO2, CH4, N2O, BCO2) are not provided.</t>
        </is>
      </c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4e629be6-eddb-4085-becd-7a8289e8ec5a</t>
        </is>
      </c>
    </row>
    <row r="24">
      <c r="A24" t="inlineStr">
        <is>
          <t>Travel</t>
        </is>
      </c>
      <c r="B24" t="inlineStr">
        <is>
          <t>Accommodation</t>
        </is>
      </c>
      <c r="C24" t="inlineStr">
        <is>
          <t>Hotel Stays</t>
        </is>
      </c>
      <c r="D24" t="inlineStr">
        <is>
          <t>Australia</t>
        </is>
      </c>
      <c r="E24" t="inlineStr">
        <is>
          <t>Australia</t>
        </is>
      </c>
      <c r="F24" t="n">
        <v>34.11941583</v>
      </c>
      <c r="K24" t="inlineStr">
        <is>
          <t>Room per night</t>
        </is>
      </c>
      <c r="L24" s="5" t="n"/>
      <c r="M24" t="inlineStr">
        <is>
          <t>Source EF is total-only (CO2e); gas split values (CO2, CH4, N2O, BCO2) are not provided.</t>
        </is>
      </c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630d9d76-04ed-460f-8b15-9bd098cf3f16</t>
        </is>
      </c>
    </row>
    <row r="25">
      <c r="A25" t="inlineStr">
        <is>
          <t>Travel</t>
        </is>
      </c>
      <c r="B25" t="inlineStr">
        <is>
          <t>Accommodation</t>
        </is>
      </c>
      <c r="C25" t="inlineStr">
        <is>
          <t>Hotel Stays</t>
        </is>
      </c>
      <c r="D25" t="inlineStr">
        <is>
          <t>Austria</t>
        </is>
      </c>
      <c r="E25" t="inlineStr">
        <is>
          <t>Austria</t>
        </is>
      </c>
      <c r="F25" t="n">
        <v>10.0507584</v>
      </c>
      <c r="K25" t="inlineStr">
        <is>
          <t>Room per night</t>
        </is>
      </c>
      <c r="L25" s="5" t="n"/>
      <c r="M25" t="inlineStr">
        <is>
          <t>Source EF is total-only (CO2e); gas split values (CO2, CH4, N2O, BCO2) are not provided.</t>
        </is>
      </c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88473af7-67db-441d-a909-5e780ab3f667</t>
        </is>
      </c>
    </row>
    <row r="26">
      <c r="A26" t="inlineStr">
        <is>
          <t>Travel</t>
        </is>
      </c>
      <c r="B26" t="inlineStr">
        <is>
          <t>Accommodation</t>
        </is>
      </c>
      <c r="C26" t="inlineStr">
        <is>
          <t>Hotel Stays</t>
        </is>
      </c>
      <c r="D26" t="inlineStr">
        <is>
          <t>Bahrain</t>
        </is>
      </c>
      <c r="E26" t="inlineStr">
        <is>
          <t>Bahrain</t>
        </is>
      </c>
      <c r="F26" t="n">
        <v>102.8526699</v>
      </c>
      <c r="K26" t="inlineStr">
        <is>
          <t>Room per night</t>
        </is>
      </c>
      <c r="L26" s="5" t="n"/>
      <c r="M26" t="inlineStr">
        <is>
          <t>Source EF is total-only (CO2e); gas split values (CO2, CH4, N2O, BCO2) are not provided.</t>
        </is>
      </c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cdddb37a-7284-492d-b560-3c592767b304</t>
        </is>
      </c>
    </row>
    <row r="27">
      <c r="A27" t="inlineStr">
        <is>
          <t>Travel</t>
        </is>
      </c>
      <c r="B27" t="inlineStr">
        <is>
          <t>Accommodation</t>
        </is>
      </c>
      <c r="C27" t="inlineStr">
        <is>
          <t>Hotel Stays</t>
        </is>
      </c>
      <c r="D27" t="inlineStr">
        <is>
          <t>Belgium</t>
        </is>
      </c>
      <c r="E27" t="inlineStr">
        <is>
          <t>Belgium</t>
        </is>
      </c>
      <c r="F27" t="n">
        <v>14.552063</v>
      </c>
      <c r="K27" t="inlineStr">
        <is>
          <t>Room per night</t>
        </is>
      </c>
      <c r="L27" s="5" t="n"/>
      <c r="M27" t="inlineStr">
        <is>
          <t>Source EF is total-only (CO2e); gas split values (CO2, CH4, N2O, BCO2) are not provided.</t>
        </is>
      </c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7f730a4e-979e-43a2-8bb4-9a19f01c07cb</t>
        </is>
      </c>
    </row>
    <row r="28">
      <c r="A28" t="inlineStr">
        <is>
          <t>Travel</t>
        </is>
      </c>
      <c r="B28" t="inlineStr">
        <is>
          <t>Accommodation</t>
        </is>
      </c>
      <c r="C28" t="inlineStr">
        <is>
          <t>Hotel Stays</t>
        </is>
      </c>
      <c r="D28" t="inlineStr">
        <is>
          <t>Brazil</t>
        </is>
      </c>
      <c r="E28" t="inlineStr">
        <is>
          <t>Brazil</t>
        </is>
      </c>
      <c r="F28" t="n">
        <v>6.757310062</v>
      </c>
      <c r="K28" t="inlineStr">
        <is>
          <t>Room per night</t>
        </is>
      </c>
      <c r="L28" s="5" t="n"/>
      <c r="M28" t="inlineStr">
        <is>
          <t>Source EF is total-only (CO2e); gas split values (CO2, CH4, N2O, BCO2) are not provided.</t>
        </is>
      </c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8b77f792-0431-4c4b-9217-2983f1231a40</t>
        </is>
      </c>
    </row>
    <row r="29">
      <c r="A29" t="inlineStr">
        <is>
          <t>Travel</t>
        </is>
      </c>
      <c r="B29" t="inlineStr">
        <is>
          <t>Accommodation</t>
        </is>
      </c>
      <c r="C29" t="inlineStr">
        <is>
          <t>Hotel Stays</t>
        </is>
      </c>
      <c r="D29" t="inlineStr">
        <is>
          <t>Canada</t>
        </is>
      </c>
      <c r="E29" t="inlineStr">
        <is>
          <t>Canada</t>
        </is>
      </c>
      <c r="F29" t="n">
        <v>10.62474158</v>
      </c>
      <c r="K29" t="inlineStr">
        <is>
          <t>Room per night</t>
        </is>
      </c>
      <c r="L29" s="5" t="n"/>
      <c r="M29" t="inlineStr">
        <is>
          <t>Source EF is total-only (CO2e); gas split values (CO2, CH4, N2O, BCO2) are not provided.</t>
        </is>
      </c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d060e9e7-db15-4a16-9d09-d8be47ca8440</t>
        </is>
      </c>
    </row>
    <row r="30">
      <c r="A30" t="inlineStr">
        <is>
          <t>Travel</t>
        </is>
      </c>
      <c r="B30" t="inlineStr">
        <is>
          <t>Accommodation</t>
        </is>
      </c>
      <c r="C30" t="inlineStr">
        <is>
          <t>Hotel Stays</t>
        </is>
      </c>
      <c r="D30" t="inlineStr">
        <is>
          <t>Caribbean Region</t>
        </is>
      </c>
      <c r="E30" t="inlineStr">
        <is>
          <t>Caribbean Region</t>
        </is>
      </c>
      <c r="F30" t="n">
        <v>43.77455914</v>
      </c>
      <c r="K30" t="inlineStr">
        <is>
          <t>Room per night</t>
        </is>
      </c>
      <c r="L30" s="5" t="n"/>
      <c r="M30" t="inlineStr">
        <is>
          <t>Source EF is total-only (CO2e); gas split values (CO2, CH4, N2O, BCO2) are not provided.</t>
        </is>
      </c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Unknown</t>
        </is>
      </c>
      <c r="T30" t="inlineStr">
        <is>
          <t>6bcc9fe7-8945-4477-b19d-dcd1521dca26</t>
        </is>
      </c>
    </row>
    <row r="31">
      <c r="A31" t="inlineStr">
        <is>
          <t>Travel</t>
        </is>
      </c>
      <c r="B31" t="inlineStr">
        <is>
          <t>Accommodation</t>
        </is>
      </c>
      <c r="C31" t="inlineStr">
        <is>
          <t>Hotel Stays</t>
        </is>
      </c>
      <c r="D31" t="inlineStr">
        <is>
          <t>Chile</t>
        </is>
      </c>
      <c r="E31" t="inlineStr">
        <is>
          <t>Chile</t>
        </is>
      </c>
      <c r="F31" t="n">
        <v>31.45942816</v>
      </c>
      <c r="K31" t="inlineStr">
        <is>
          <t>Room per night</t>
        </is>
      </c>
      <c r="L31" s="5" t="n"/>
      <c r="M31" t="inlineStr">
        <is>
          <t>Source EF is total-only (CO2e); gas split values (CO2, CH4, N2O, BCO2) are not provided.</t>
        </is>
      </c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Unknown</t>
        </is>
      </c>
      <c r="T31" t="inlineStr">
        <is>
          <t>a6f2e636-bb29-4d4a-92a9-fc9d5e40070d</t>
        </is>
      </c>
    </row>
    <row r="32">
      <c r="A32" t="inlineStr">
        <is>
          <t>Travel</t>
        </is>
      </c>
      <c r="B32" t="inlineStr">
        <is>
          <t>Accommodation</t>
        </is>
      </c>
      <c r="C32" t="inlineStr">
        <is>
          <t>Hotel Stays</t>
        </is>
      </c>
      <c r="D32" t="inlineStr">
        <is>
          <t>China</t>
        </is>
      </c>
      <c r="E32" t="inlineStr">
        <is>
          <t>China</t>
        </is>
      </c>
      <c r="F32" t="n">
        <v>58.30625072</v>
      </c>
      <c r="K32" t="inlineStr">
        <is>
          <t>Room per night</t>
        </is>
      </c>
      <c r="L32" s="5" t="n"/>
      <c r="M32" t="inlineStr">
        <is>
          <t>Source EF is total-only (CO2e); gas split values (CO2, CH4, N2O, BCO2) are not provided.</t>
        </is>
      </c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Unknown</t>
        </is>
      </c>
      <c r="T32" t="inlineStr">
        <is>
          <t>bc66fdf6-1cf5-4840-a968-3ab00a1067b4</t>
        </is>
      </c>
    </row>
    <row r="33">
      <c r="A33" t="inlineStr">
        <is>
          <t>Travel</t>
        </is>
      </c>
      <c r="B33" t="inlineStr">
        <is>
          <t>Accommodation</t>
        </is>
      </c>
      <c r="C33" t="inlineStr">
        <is>
          <t>Hotel Stays</t>
        </is>
      </c>
      <c r="D33" t="inlineStr">
        <is>
          <t>Colombia</t>
        </is>
      </c>
      <c r="E33" t="inlineStr">
        <is>
          <t>Colombia</t>
        </is>
      </c>
      <c r="F33" t="n">
        <v>16.27678951</v>
      </c>
      <c r="K33" t="inlineStr">
        <is>
          <t>Room per night</t>
        </is>
      </c>
      <c r="L33" s="5" t="n"/>
      <c r="M33" t="inlineStr">
        <is>
          <t>Source EF is total-only (CO2e); gas split values (CO2, CH4, N2O, BCO2) are not provided.</t>
        </is>
      </c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Unknown</t>
        </is>
      </c>
      <c r="T33" t="inlineStr">
        <is>
          <t>d0f98549-3552-4be1-a4ce-26a0de415f5d</t>
        </is>
      </c>
    </row>
    <row r="34">
      <c r="A34" t="inlineStr">
        <is>
          <t>Travel</t>
        </is>
      </c>
      <c r="B34" t="inlineStr">
        <is>
          <t>Accommodation</t>
        </is>
      </c>
      <c r="C34" t="inlineStr">
        <is>
          <t>Hotel Stays</t>
        </is>
      </c>
      <c r="D34" t="inlineStr">
        <is>
          <t>Costa Rica</t>
        </is>
      </c>
      <c r="E34" t="inlineStr">
        <is>
          <t>Costa Rica</t>
        </is>
      </c>
      <c r="F34" t="n">
        <v>5.631959026</v>
      </c>
      <c r="K34" t="inlineStr">
        <is>
          <t>Room per night</t>
        </is>
      </c>
      <c r="L34" s="5" t="n"/>
      <c r="M34" t="inlineStr">
        <is>
          <t>Source EF is total-only (CO2e); gas split values (CO2, CH4, N2O, BCO2) are not provided.</t>
        </is>
      </c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Unknown</t>
        </is>
      </c>
      <c r="T34" t="inlineStr">
        <is>
          <t>ac06ad94-4f6e-4f63-9d4e-3e4de3eb1748</t>
        </is>
      </c>
    </row>
    <row r="35">
      <c r="A35" t="inlineStr">
        <is>
          <t>Travel</t>
        </is>
      </c>
      <c r="B35" t="inlineStr">
        <is>
          <t>Accommodation</t>
        </is>
      </c>
      <c r="C35" t="inlineStr">
        <is>
          <t>Hotel Stays</t>
        </is>
      </c>
      <c r="D35" t="inlineStr">
        <is>
          <t>Czech Republic</t>
        </is>
      </c>
      <c r="E35" t="inlineStr">
        <is>
          <t>Czech Republic</t>
        </is>
      </c>
      <c r="F35" t="n">
        <v>20.79396066</v>
      </c>
      <c r="K35" t="inlineStr">
        <is>
          <t>Room per night</t>
        </is>
      </c>
      <c r="L35" s="5" t="n"/>
      <c r="M35" t="inlineStr">
        <is>
          <t>Source EF is total-only (CO2e); gas split values (CO2, CH4, N2O, BCO2) are not provided.</t>
        </is>
      </c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Unknown</t>
        </is>
      </c>
      <c r="T35" t="inlineStr">
        <is>
          <t>8bb0faea-5c05-4216-818f-8abbfe1693a4</t>
        </is>
      </c>
    </row>
    <row r="36">
      <c r="A36" t="inlineStr">
        <is>
          <t>Travel</t>
        </is>
      </c>
      <c r="B36" t="inlineStr">
        <is>
          <t>Accommodation</t>
        </is>
      </c>
      <c r="C36" t="inlineStr">
        <is>
          <t>Hotel Stays</t>
        </is>
      </c>
      <c r="D36" t="inlineStr">
        <is>
          <t>Egypt</t>
        </is>
      </c>
      <c r="E36" t="inlineStr">
        <is>
          <t>Egypt</t>
        </is>
      </c>
      <c r="F36" t="n">
        <v>51.80399693</v>
      </c>
      <c r="K36" t="inlineStr">
        <is>
          <t>Room per night</t>
        </is>
      </c>
      <c r="L36" s="5" t="n"/>
      <c r="M36" t="inlineStr">
        <is>
          <t>Source EF is total-only (CO2e); gas split values (CO2, CH4, N2O, BCO2) are not provided.</t>
        </is>
      </c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Unknown</t>
        </is>
      </c>
      <c r="T36" t="inlineStr">
        <is>
          <t>dabf0ee5-ee51-458c-83dc-63daf929cca8</t>
        </is>
      </c>
    </row>
    <row r="37">
      <c r="A37" t="inlineStr">
        <is>
          <t>Travel</t>
        </is>
      </c>
      <c r="B37" t="inlineStr">
        <is>
          <t>Accommodation</t>
        </is>
      </c>
      <c r="C37" t="inlineStr">
        <is>
          <t>Hotel Stays</t>
        </is>
      </c>
      <c r="D37" t="inlineStr">
        <is>
          <t>Finland</t>
        </is>
      </c>
      <c r="E37" t="inlineStr">
        <is>
          <t>Finland</t>
        </is>
      </c>
      <c r="F37" t="n">
        <v>10.76387424</v>
      </c>
      <c r="K37" t="inlineStr">
        <is>
          <t>Room per night</t>
        </is>
      </c>
      <c r="L37" s="5" t="n"/>
      <c r="M37" t="inlineStr">
        <is>
          <t>Source EF is total-only (CO2e); gas split values (CO2, CH4, N2O, BCO2) are not provided.</t>
        </is>
      </c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Unknown</t>
        </is>
      </c>
      <c r="T37" t="inlineStr">
        <is>
          <t>da6e4dca-6f8c-4c79-b678-ea274e7538c0</t>
        </is>
      </c>
    </row>
    <row r="38">
      <c r="A38" t="inlineStr">
        <is>
          <t>Travel</t>
        </is>
      </c>
      <c r="B38" t="inlineStr">
        <is>
          <t>Accommodation</t>
        </is>
      </c>
      <c r="C38" t="inlineStr">
        <is>
          <t>Hotel Stays</t>
        </is>
      </c>
      <c r="D38" t="inlineStr">
        <is>
          <t>France</t>
        </is>
      </c>
      <c r="E38" t="inlineStr">
        <is>
          <t>France</t>
        </is>
      </c>
      <c r="F38" t="n">
        <v>7.208308927</v>
      </c>
      <c r="K38" t="inlineStr">
        <is>
          <t>Room per night</t>
        </is>
      </c>
      <c r="L38" s="5" t="n"/>
      <c r="M38" t="inlineStr">
        <is>
          <t>Source EF is total-only (CO2e); gas split values (CO2, CH4, N2O, BCO2) are not provided.</t>
        </is>
      </c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Unknown</t>
        </is>
      </c>
      <c r="T38" t="inlineStr">
        <is>
          <t>ca0eafa2-db30-4e63-86ca-c78affa0b640</t>
        </is>
      </c>
    </row>
    <row r="39">
      <c r="A39" t="inlineStr">
        <is>
          <t>Travel</t>
        </is>
      </c>
      <c r="B39" t="inlineStr">
        <is>
          <t>Accommodation</t>
        </is>
      </c>
      <c r="C39" t="inlineStr">
        <is>
          <t>Hotel Stays</t>
        </is>
      </c>
      <c r="D39" t="inlineStr">
        <is>
          <t>Germany</t>
        </is>
      </c>
      <c r="E39" t="inlineStr">
        <is>
          <t>Germany</t>
        </is>
      </c>
      <c r="F39" t="n">
        <v>13.03291589</v>
      </c>
      <c r="K39" t="inlineStr">
        <is>
          <t>Room per night</t>
        </is>
      </c>
      <c r="L39" s="5" t="n"/>
      <c r="M39" t="inlineStr">
        <is>
          <t>Source EF is total-only (CO2e); gas split values (CO2, CH4, N2O, BCO2) are not provided.</t>
        </is>
      </c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Unknown</t>
        </is>
      </c>
      <c r="T39" t="inlineStr">
        <is>
          <t>25b62bac-ab7f-4d1f-90d9-88bd5edb5ae6</t>
        </is>
      </c>
    </row>
    <row r="40">
      <c r="A40" t="inlineStr">
        <is>
          <t>Travel</t>
        </is>
      </c>
      <c r="B40" t="inlineStr">
        <is>
          <t>Accommodation</t>
        </is>
      </c>
      <c r="C40" t="inlineStr">
        <is>
          <t>Hotel Stays</t>
        </is>
      </c>
      <c r="D40" t="inlineStr">
        <is>
          <t>Greece</t>
        </is>
      </c>
      <c r="E40" t="inlineStr">
        <is>
          <t>Greece</t>
        </is>
      </c>
      <c r="F40" t="n">
        <v>26.14054121</v>
      </c>
      <c r="K40" t="inlineStr">
        <is>
          <t>Room per night</t>
        </is>
      </c>
      <c r="L40" s="5" t="n"/>
      <c r="M40" t="inlineStr">
        <is>
          <t>Source EF is total-only (CO2e); gas split values (CO2, CH4, N2O, BCO2) are not provided.</t>
        </is>
      </c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Unknown</t>
        </is>
      </c>
      <c r="T40" t="inlineStr">
        <is>
          <t>0db308f7-5aa1-48ea-ad32-124f7febe9e9</t>
        </is>
      </c>
    </row>
    <row r="41">
      <c r="A41" t="inlineStr">
        <is>
          <t>Travel</t>
        </is>
      </c>
      <c r="B41" t="inlineStr">
        <is>
          <t>Accommodation</t>
        </is>
      </c>
      <c r="C41" t="inlineStr">
        <is>
          <t>Hotel Stays</t>
        </is>
      </c>
      <c r="D41" t="inlineStr">
        <is>
          <t>Hong Kong</t>
        </is>
      </c>
      <c r="E41" t="inlineStr">
        <is>
          <t>Hong Kong</t>
        </is>
      </c>
      <c r="F41" t="n">
        <v>79.27066469</v>
      </c>
      <c r="K41" t="inlineStr">
        <is>
          <t>Room per night</t>
        </is>
      </c>
      <c r="L41" s="5" t="n"/>
      <c r="M41" t="inlineStr">
        <is>
          <t>Source EF is total-only (CO2e); gas split values (CO2, CH4, N2O, BCO2) are not provided.</t>
        </is>
      </c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Unknown</t>
        </is>
      </c>
      <c r="T41" t="inlineStr">
        <is>
          <t>d3425838-9b05-40c6-b31c-d27cf746c7ca</t>
        </is>
      </c>
    </row>
    <row r="42">
      <c r="A42" t="inlineStr">
        <is>
          <t>Travel</t>
        </is>
      </c>
      <c r="B42" t="inlineStr">
        <is>
          <t>Accommodation</t>
        </is>
      </c>
      <c r="C42" t="inlineStr">
        <is>
          <t>Hotel Stays</t>
        </is>
      </c>
      <c r="D42" t="inlineStr">
        <is>
          <t>Hungary</t>
        </is>
      </c>
      <c r="E42" t="inlineStr">
        <is>
          <t>Hungary</t>
        </is>
      </c>
      <c r="F42" t="n">
        <v>22.22753295</v>
      </c>
      <c r="K42" t="inlineStr">
        <is>
          <t>Room per night</t>
        </is>
      </c>
      <c r="L42" s="5" t="n"/>
      <c r="M42" t="inlineStr">
        <is>
          <t>Source EF is total-only (CO2e); gas split values (CO2, CH4, N2O, BCO2) are not provided.</t>
        </is>
      </c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Unknown</t>
        </is>
      </c>
      <c r="T42" t="inlineStr">
        <is>
          <t>91776846-453c-4204-8dd8-535b7cdf1f76</t>
        </is>
      </c>
    </row>
    <row r="43">
      <c r="A43" t="inlineStr">
        <is>
          <t>Travel</t>
        </is>
      </c>
      <c r="B43" t="inlineStr">
        <is>
          <t>Accommodation</t>
        </is>
      </c>
      <c r="C43" t="inlineStr">
        <is>
          <t>Hotel Stays</t>
        </is>
      </c>
      <c r="D43" t="inlineStr">
        <is>
          <t>India</t>
        </is>
      </c>
      <c r="E43" t="inlineStr">
        <is>
          <t>India</t>
        </is>
      </c>
      <c r="F43" t="n">
        <v>48.93327122</v>
      </c>
      <c r="K43" t="inlineStr">
        <is>
          <t>Room per night</t>
        </is>
      </c>
      <c r="L43" s="5" t="n"/>
      <c r="M43" t="inlineStr">
        <is>
          <t>Source EF is total-only (CO2e); gas split values (CO2, CH4, N2O, BCO2) are not provided.</t>
        </is>
      </c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Unknown</t>
        </is>
      </c>
      <c r="T43" t="inlineStr">
        <is>
          <t>9aa2e4ad-ce99-4806-b8ec-3f1bfcabcb1e</t>
        </is>
      </c>
    </row>
    <row r="44">
      <c r="A44" t="inlineStr">
        <is>
          <t>Travel</t>
        </is>
      </c>
      <c r="B44" t="inlineStr">
        <is>
          <t>Accommodation</t>
        </is>
      </c>
      <c r="C44" t="inlineStr">
        <is>
          <t>Hotel Stays</t>
        </is>
      </c>
      <c r="D44" t="inlineStr">
        <is>
          <t>Indonesia</t>
        </is>
      </c>
      <c r="E44" t="inlineStr">
        <is>
          <t>Indonesia</t>
        </is>
      </c>
      <c r="F44" t="n">
        <v>52.31393587</v>
      </c>
      <c r="K44" t="inlineStr">
        <is>
          <t>Room per night</t>
        </is>
      </c>
      <c r="L44" s="5" t="n"/>
      <c r="M44" t="inlineStr">
        <is>
          <t>Source EF is total-only (CO2e); gas split values (CO2, CH4, N2O, BCO2) are not provided.</t>
        </is>
      </c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Unknown</t>
        </is>
      </c>
      <c r="T44" t="inlineStr">
        <is>
          <t>d6495ca2-5fe2-4434-95ee-9ace9547ea24</t>
        </is>
      </c>
    </row>
    <row r="45">
      <c r="A45" t="inlineStr">
        <is>
          <t>Travel</t>
        </is>
      </c>
      <c r="B45" t="inlineStr">
        <is>
          <t>Accommodation</t>
        </is>
      </c>
      <c r="C45" t="inlineStr">
        <is>
          <t>Hotel Stays</t>
        </is>
      </c>
      <c r="D45" t="inlineStr">
        <is>
          <t>Italy</t>
        </is>
      </c>
      <c r="E45" t="inlineStr">
        <is>
          <t>Italy</t>
        </is>
      </c>
      <c r="F45" t="n">
        <v>15.33321042</v>
      </c>
      <c r="K45" t="inlineStr">
        <is>
          <t>Room per night</t>
        </is>
      </c>
      <c r="L45" s="5" t="n"/>
      <c r="M45" t="inlineStr">
        <is>
          <t>Source EF is total-only (CO2e); gas split values (CO2, CH4, N2O, BCO2) are not provided.</t>
        </is>
      </c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Unknown</t>
        </is>
      </c>
      <c r="T45" t="inlineStr">
        <is>
          <t>eb381dfc-25f7-4897-bc6b-61dadb68045f</t>
        </is>
      </c>
    </row>
    <row r="46">
      <c r="A46" t="inlineStr">
        <is>
          <t>Travel</t>
        </is>
      </c>
      <c r="B46" t="inlineStr">
        <is>
          <t>Accommodation</t>
        </is>
      </c>
      <c r="C46" t="inlineStr">
        <is>
          <t>Hotel Stays</t>
        </is>
      </c>
      <c r="D46" t="inlineStr">
        <is>
          <t>Japan</t>
        </is>
      </c>
      <c r="E46" t="inlineStr">
        <is>
          <t>Japan</t>
        </is>
      </c>
      <c r="F46" t="n">
        <v>37.39716278</v>
      </c>
      <c r="K46" t="inlineStr">
        <is>
          <t>Room per night</t>
        </is>
      </c>
      <c r="L46" s="5" t="n"/>
      <c r="M46" t="inlineStr">
        <is>
          <t>Source EF is total-only (CO2e); gas split values (CO2, CH4, N2O, BCO2) are not provided.</t>
        </is>
      </c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Unknown</t>
        </is>
      </c>
      <c r="T46" t="inlineStr">
        <is>
          <t>8030422b-a94f-4a24-b9f3-2d3e6d8bf2d2</t>
        </is>
      </c>
    </row>
    <row r="47">
      <c r="A47" t="inlineStr">
        <is>
          <t>Travel</t>
        </is>
      </c>
      <c r="B47" t="inlineStr">
        <is>
          <t>Accommodation</t>
        </is>
      </c>
      <c r="C47" t="inlineStr">
        <is>
          <t>Hotel Stays</t>
        </is>
      </c>
      <c r="D47" t="inlineStr">
        <is>
          <t>Jordan</t>
        </is>
      </c>
      <c r="E47" t="inlineStr">
        <is>
          <t>Jordan</t>
        </is>
      </c>
      <c r="F47" t="n">
        <v>63.32658195</v>
      </c>
      <c r="K47" t="inlineStr">
        <is>
          <t>Room per night</t>
        </is>
      </c>
      <c r="L47" s="5" t="n"/>
      <c r="M47" t="inlineStr">
        <is>
          <t>Source EF is total-only (CO2e); gas split values (CO2, CH4, N2O, BCO2) are not provided.</t>
        </is>
      </c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Unknown</t>
        </is>
      </c>
      <c r="T47" t="inlineStr">
        <is>
          <t>fb5a3a41-f1cf-4658-8d1c-c54cad71d062</t>
        </is>
      </c>
    </row>
    <row r="48">
      <c r="A48" t="inlineStr">
        <is>
          <t>Travel</t>
        </is>
      </c>
      <c r="B48" t="inlineStr">
        <is>
          <t>Accommodation</t>
        </is>
      </c>
      <c r="C48" t="inlineStr">
        <is>
          <t>Hotel Stays</t>
        </is>
      </c>
      <c r="D48" t="inlineStr">
        <is>
          <t>Kazakhstan</t>
        </is>
      </c>
      <c r="E48" t="inlineStr">
        <is>
          <t>Kazakhstan</t>
        </is>
      </c>
      <c r="F48" t="n">
        <v>73.75667032</v>
      </c>
      <c r="K48" t="inlineStr">
        <is>
          <t>Room per night</t>
        </is>
      </c>
      <c r="L48" s="5" t="n"/>
      <c r="M48" t="inlineStr">
        <is>
          <t>Source EF is total-only (CO2e); gas split values (CO2, CH4, N2O, BCO2) are not provided.</t>
        </is>
      </c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Unknown</t>
        </is>
      </c>
      <c r="T48" t="inlineStr">
        <is>
          <t>e0b48361-c87f-4ea3-b38e-c250d177630f</t>
        </is>
      </c>
    </row>
    <row r="49">
      <c r="A49" t="inlineStr">
        <is>
          <t>Travel</t>
        </is>
      </c>
      <c r="B49" t="inlineStr">
        <is>
          <t>Accommodation</t>
        </is>
      </c>
      <c r="C49" t="inlineStr">
        <is>
          <t>Hotel Stays</t>
        </is>
      </c>
      <c r="D49" t="inlineStr">
        <is>
          <t>Macau</t>
        </is>
      </c>
      <c r="E49" t="inlineStr">
        <is>
          <t>Macau</t>
        </is>
      </c>
      <c r="F49" t="n">
        <v>130.3482989</v>
      </c>
      <c r="K49" t="inlineStr">
        <is>
          <t>Room per night</t>
        </is>
      </c>
      <c r="L49" s="5" t="n"/>
      <c r="M49" t="inlineStr">
        <is>
          <t>Source EF is total-only (CO2e); gas split values (CO2, CH4, N2O, BCO2) are not provided.</t>
        </is>
      </c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Unknown</t>
        </is>
      </c>
      <c r="T49" t="inlineStr">
        <is>
          <t>ba3b2b93-b0b2-4370-bbda-123cfdab0daf</t>
        </is>
      </c>
    </row>
    <row r="50">
      <c r="A50" t="inlineStr">
        <is>
          <t>Travel</t>
        </is>
      </c>
      <c r="B50" t="inlineStr">
        <is>
          <t>Accommodation</t>
        </is>
      </c>
      <c r="C50" t="inlineStr">
        <is>
          <t>Hotel Stays</t>
        </is>
      </c>
      <c r="D50" t="inlineStr">
        <is>
          <t>Malaysia</t>
        </is>
      </c>
      <c r="E50" t="inlineStr">
        <is>
          <t>Malaysia</t>
        </is>
      </c>
      <c r="F50" t="n">
        <v>55.17545263</v>
      </c>
      <c r="K50" t="inlineStr">
        <is>
          <t>Room per night</t>
        </is>
      </c>
      <c r="L50" s="5" t="n"/>
      <c r="M50" t="inlineStr">
        <is>
          <t>Source EF is total-only (CO2e); gas split values (CO2, CH4, N2O, BCO2) are not provided.</t>
        </is>
      </c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Unknown</t>
        </is>
      </c>
      <c r="T50" t="inlineStr">
        <is>
          <t>788557ed-90e1-46c7-8aae-fea29056ed6f</t>
        </is>
      </c>
    </row>
    <row r="51">
      <c r="A51" t="inlineStr">
        <is>
          <t>Travel</t>
        </is>
      </c>
      <c r="B51" t="inlineStr">
        <is>
          <t>Accommodation</t>
        </is>
      </c>
      <c r="C51" t="inlineStr">
        <is>
          <t>Hotel Stays</t>
        </is>
      </c>
      <c r="D51" t="inlineStr">
        <is>
          <t>Mexico</t>
        </is>
      </c>
      <c r="E51" t="inlineStr">
        <is>
          <t>Mexico</t>
        </is>
      </c>
      <c r="F51" t="n">
        <v>18.43939187</v>
      </c>
      <c r="K51" t="inlineStr">
        <is>
          <t>Room per night</t>
        </is>
      </c>
      <c r="L51" s="5" t="n"/>
      <c r="M51" t="inlineStr">
        <is>
          <t>Source EF is total-only (CO2e); gas split values (CO2, CH4, N2O, BCO2) are not provided.</t>
        </is>
      </c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Unknown</t>
        </is>
      </c>
      <c r="T51" t="inlineStr">
        <is>
          <t>3956bcc3-91c8-4548-80c6-7ee6ebcac3e1</t>
        </is>
      </c>
    </row>
    <row r="52">
      <c r="A52" t="inlineStr">
        <is>
          <t>Travel</t>
        </is>
      </c>
      <c r="B52" t="inlineStr">
        <is>
          <t>Accommodation</t>
        </is>
      </c>
      <c r="C52" t="inlineStr">
        <is>
          <t>Hotel Stays</t>
        </is>
      </c>
      <c r="D52" t="inlineStr">
        <is>
          <t>Netherlands</t>
        </is>
      </c>
      <c r="E52" t="inlineStr">
        <is>
          <t>Netherlands</t>
        </is>
      </c>
      <c r="F52" t="n">
        <v>15.56062372</v>
      </c>
      <c r="K52" t="inlineStr">
        <is>
          <t>Room per night</t>
        </is>
      </c>
      <c r="L52" s="5" t="n"/>
      <c r="M52" t="inlineStr">
        <is>
          <t>Source EF is total-only (CO2e); gas split values (CO2, CH4, N2O, BCO2) are not provided.</t>
        </is>
      </c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Unknown</t>
        </is>
      </c>
      <c r="T52" t="inlineStr">
        <is>
          <t>4b577f0d-b7ce-4cf1-baa1-c88e6babdf62</t>
        </is>
      </c>
    </row>
    <row r="53">
      <c r="A53" t="inlineStr">
        <is>
          <t>Travel</t>
        </is>
      </c>
      <c r="B53" t="inlineStr">
        <is>
          <t>Accommodation</t>
        </is>
      </c>
      <c r="C53" t="inlineStr">
        <is>
          <t>Hotel Stays</t>
        </is>
      </c>
      <c r="D53" t="inlineStr">
        <is>
          <t>New Zealand</t>
        </is>
      </c>
      <c r="E53" t="inlineStr">
        <is>
          <t>New Zealand</t>
        </is>
      </c>
      <c r="F53" t="n">
        <v>10.30784912</v>
      </c>
      <c r="K53" t="inlineStr">
        <is>
          <t>Room per night</t>
        </is>
      </c>
      <c r="L53" s="5" t="n"/>
      <c r="M53" t="inlineStr">
        <is>
          <t>Source EF is total-only (CO2e); gas split values (CO2, CH4, N2O, BCO2) are not provided.</t>
        </is>
      </c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Unknown</t>
        </is>
      </c>
      <c r="T53" t="inlineStr">
        <is>
          <t>22a80144-9f89-4a7a-941e-f40943ee6bb4</t>
        </is>
      </c>
    </row>
    <row r="54">
      <c r="A54" t="inlineStr">
        <is>
          <t>Travel</t>
        </is>
      </c>
      <c r="B54" t="inlineStr">
        <is>
          <t>Accommodation</t>
        </is>
      </c>
      <c r="C54" t="inlineStr">
        <is>
          <t>Hotel Stays</t>
        </is>
      </c>
      <c r="D54" t="inlineStr">
        <is>
          <t>Oman</t>
        </is>
      </c>
      <c r="E54" t="inlineStr">
        <is>
          <t>Oman</t>
        </is>
      </c>
      <c r="F54" t="n">
        <v>76.39205262</v>
      </c>
      <c r="K54" t="inlineStr">
        <is>
          <t>Room per night</t>
        </is>
      </c>
      <c r="L54" s="5" t="n"/>
      <c r="M54" t="inlineStr">
        <is>
          <t>Source EF is total-only (CO2e); gas split values (CO2, CH4, N2O, BCO2) are not provided.</t>
        </is>
      </c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Unknown</t>
        </is>
      </c>
      <c r="T54" t="inlineStr">
        <is>
          <t>52cd4c1f-3901-4bb0-b8c0-bfa1e14dffac</t>
        </is>
      </c>
    </row>
    <row r="55">
      <c r="A55" t="inlineStr">
        <is>
          <t>Travel</t>
        </is>
      </c>
      <c r="B55" t="inlineStr">
        <is>
          <t>Accommodation</t>
        </is>
      </c>
      <c r="C55" t="inlineStr">
        <is>
          <t>Hotel Stays</t>
        </is>
      </c>
      <c r="D55" t="inlineStr">
        <is>
          <t>Panama</t>
        </is>
      </c>
      <c r="E55" t="inlineStr">
        <is>
          <t>Panama</t>
        </is>
      </c>
      <c r="F55" t="n">
        <v>21.19874686</v>
      </c>
      <c r="K55" t="inlineStr">
        <is>
          <t>Room per night</t>
        </is>
      </c>
      <c r="L55" s="5" t="n"/>
      <c r="M55" t="inlineStr">
        <is>
          <t>Source EF is total-only (CO2e); gas split values (CO2, CH4, N2O, BCO2) are not provided.</t>
        </is>
      </c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d35c5181-06d0-4bb1-8dcf-aa5ef0b9e9ca</t>
        </is>
      </c>
    </row>
    <row r="56">
      <c r="A56" t="inlineStr">
        <is>
          <t>Travel</t>
        </is>
      </c>
      <c r="B56" t="inlineStr">
        <is>
          <t>Accommodation</t>
        </is>
      </c>
      <c r="C56" t="inlineStr">
        <is>
          <t>Hotel Stays</t>
        </is>
      </c>
      <c r="D56" t="inlineStr">
        <is>
          <t>Peru</t>
        </is>
      </c>
      <c r="E56" t="inlineStr">
        <is>
          <t>Peru</t>
        </is>
      </c>
      <c r="F56" t="n">
        <v>16.31695679</v>
      </c>
      <c r="K56" t="inlineStr">
        <is>
          <t>Room per night</t>
        </is>
      </c>
      <c r="L56" s="5" t="n"/>
      <c r="M56" t="inlineStr">
        <is>
          <t>Source EF is total-only (CO2e); gas split values (CO2, CH4, N2O, BCO2) are not provided.</t>
        </is>
      </c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fa9d72e6-8dca-4502-b7f4-8ccf6fb212db</t>
        </is>
      </c>
    </row>
    <row r="57">
      <c r="A57" t="inlineStr">
        <is>
          <t>Travel</t>
        </is>
      </c>
      <c r="B57" t="inlineStr">
        <is>
          <t>Accommodation</t>
        </is>
      </c>
      <c r="C57" t="inlineStr">
        <is>
          <t>Hotel Stays</t>
        </is>
      </c>
      <c r="D57" t="inlineStr">
        <is>
          <t>Philippines</t>
        </is>
      </c>
      <c r="E57" t="inlineStr">
        <is>
          <t>Philippines</t>
        </is>
      </c>
      <c r="F57" t="n">
        <v>55.76161689</v>
      </c>
      <c r="K57" t="inlineStr">
        <is>
          <t>Room per night</t>
        </is>
      </c>
      <c r="L57" s="5" t="n"/>
      <c r="M57" t="inlineStr">
        <is>
          <t>Source EF is total-only (CO2e); gas split values (CO2, CH4, N2O, BCO2) are not provided.</t>
        </is>
      </c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23a20aa5-62b3-4d2f-acd0-3c2b0cbeb5c7</t>
        </is>
      </c>
    </row>
    <row r="58">
      <c r="A58" t="inlineStr">
        <is>
          <t>Travel</t>
        </is>
      </c>
      <c r="B58" t="inlineStr">
        <is>
          <t>Accommodation</t>
        </is>
      </c>
      <c r="C58" t="inlineStr">
        <is>
          <t>Hotel Stays</t>
        </is>
      </c>
      <c r="D58" t="inlineStr">
        <is>
          <t>Poland</t>
        </is>
      </c>
      <c r="E58" t="inlineStr">
        <is>
          <t>Poland</t>
        </is>
      </c>
      <c r="F58" t="n">
        <v>29.33200281</v>
      </c>
      <c r="K58" t="inlineStr">
        <is>
          <t>Room per night</t>
        </is>
      </c>
      <c r="L58" s="5" t="n"/>
      <c r="M58" t="inlineStr">
        <is>
          <t>Source EF is total-only (CO2e); gas split values (CO2, CH4, N2O, BCO2) are not provided.</t>
        </is>
      </c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Unknown</t>
        </is>
      </c>
      <c r="T58" t="inlineStr">
        <is>
          <t>965cc11c-9899-4511-b086-014e2c6410d0</t>
        </is>
      </c>
    </row>
    <row r="59">
      <c r="A59" t="inlineStr">
        <is>
          <t>Travel</t>
        </is>
      </c>
      <c r="B59" t="inlineStr">
        <is>
          <t>Accommodation</t>
        </is>
      </c>
      <c r="C59" t="inlineStr">
        <is>
          <t>Hotel Stays</t>
        </is>
      </c>
      <c r="D59" t="inlineStr">
        <is>
          <t>Portugal</t>
        </is>
      </c>
      <c r="E59" t="inlineStr">
        <is>
          <t>Portugal</t>
        </is>
      </c>
      <c r="F59" t="n">
        <v>12.77550297</v>
      </c>
      <c r="K59" t="inlineStr">
        <is>
          <t>Room per night</t>
        </is>
      </c>
      <c r="L59" s="5" t="n"/>
      <c r="M59" t="inlineStr">
        <is>
          <t>Source EF is total-only (CO2e); gas split values (CO2, CH4, N2O, BCO2) are not provided.</t>
        </is>
      </c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Unknown</t>
        </is>
      </c>
      <c r="T59" t="inlineStr">
        <is>
          <t>f8dcce4a-b4ec-437a-bc93-89eb6ddea705</t>
        </is>
      </c>
    </row>
    <row r="60">
      <c r="A60" t="inlineStr">
        <is>
          <t>Travel</t>
        </is>
      </c>
      <c r="B60" t="inlineStr">
        <is>
          <t>Accommodation</t>
        </is>
      </c>
      <c r="C60" t="inlineStr">
        <is>
          <t>Hotel Stays</t>
        </is>
      </c>
      <c r="D60" t="inlineStr">
        <is>
          <t>Qatar</t>
        </is>
      </c>
      <c r="E60" t="inlineStr">
        <is>
          <t>Qatar</t>
        </is>
      </c>
      <c r="F60" t="n">
        <v>90.61959799</v>
      </c>
      <c r="K60" t="inlineStr">
        <is>
          <t>Room per night</t>
        </is>
      </c>
      <c r="L60" s="5" t="n"/>
      <c r="M60" t="inlineStr">
        <is>
          <t>Source EF is total-only (CO2e); gas split values (CO2, CH4, N2O, BCO2) are not provided.</t>
        </is>
      </c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Unknown</t>
        </is>
      </c>
      <c r="T60" t="inlineStr">
        <is>
          <t>881a2c6f-9a00-45c1-b622-fc9acef6fc75</t>
        </is>
      </c>
    </row>
    <row r="61">
      <c r="A61" t="inlineStr">
        <is>
          <t>Travel</t>
        </is>
      </c>
      <c r="B61" t="inlineStr">
        <is>
          <t>Accommodation</t>
        </is>
      </c>
      <c r="C61" t="inlineStr">
        <is>
          <t>Hotel Stays</t>
        </is>
      </c>
      <c r="D61" t="inlineStr">
        <is>
          <t>Saudi Arabia</t>
        </is>
      </c>
      <c r="E61" t="inlineStr">
        <is>
          <t>Saudi Arabia</t>
        </is>
      </c>
      <c r="F61" t="n">
        <v>72.51266366999999</v>
      </c>
      <c r="K61" t="inlineStr">
        <is>
          <t>Room per night</t>
        </is>
      </c>
      <c r="L61" s="5" t="n"/>
      <c r="M61" t="inlineStr">
        <is>
          <t>Source EF is total-only (CO2e); gas split values (CO2, CH4, N2O, BCO2) are not provided.</t>
        </is>
      </c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Unknown</t>
        </is>
      </c>
      <c r="T61" t="inlineStr">
        <is>
          <t>c13d4236-4f85-42a6-86f7-5ba21bc24489</t>
        </is>
      </c>
    </row>
    <row r="62">
      <c r="A62" t="inlineStr">
        <is>
          <t>Travel</t>
        </is>
      </c>
      <c r="B62" t="inlineStr">
        <is>
          <t>Accommodation</t>
        </is>
      </c>
      <c r="C62" t="inlineStr">
        <is>
          <t>Hotel Stays</t>
        </is>
      </c>
      <c r="D62" t="inlineStr">
        <is>
          <t>Singapore</t>
        </is>
      </c>
      <c r="E62" t="inlineStr">
        <is>
          <t>Singapore</t>
        </is>
      </c>
      <c r="F62" t="n">
        <v>23.30541411</v>
      </c>
      <c r="K62" t="inlineStr">
        <is>
          <t>Room per night</t>
        </is>
      </c>
      <c r="L62" s="5" t="n"/>
      <c r="M62" t="inlineStr">
        <is>
          <t>Source EF is total-only (CO2e); gas split values (CO2, CH4, N2O, BCO2) are not provided.</t>
        </is>
      </c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Unknown</t>
        </is>
      </c>
      <c r="T62" t="inlineStr">
        <is>
          <t>d414f294-90fe-4d8c-9f4c-1f994f06fdc8</t>
        </is>
      </c>
    </row>
    <row r="63">
      <c r="A63" t="inlineStr">
        <is>
          <t>Travel</t>
        </is>
      </c>
      <c r="B63" t="inlineStr">
        <is>
          <t>Accommodation</t>
        </is>
      </c>
      <c r="C63" t="inlineStr">
        <is>
          <t>Hotel Stays</t>
        </is>
      </c>
      <c r="D63" t="inlineStr">
        <is>
          <t>South Africa</t>
        </is>
      </c>
      <c r="E63" t="inlineStr">
        <is>
          <t>South Africa</t>
        </is>
      </c>
      <c r="F63" t="n">
        <v>52.74867755</v>
      </c>
      <c r="K63" t="inlineStr">
        <is>
          <t>Room per night</t>
        </is>
      </c>
      <c r="L63" s="5" t="n"/>
      <c r="M63" t="inlineStr">
        <is>
          <t>Source EF is total-only (CO2e); gas split values (CO2, CH4, N2O, BCO2) are not provided.</t>
        </is>
      </c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Unknown</t>
        </is>
      </c>
      <c r="T63" t="inlineStr">
        <is>
          <t>0b115bd4-3f54-47d9-9d32-7ebf53102aaa</t>
        </is>
      </c>
    </row>
    <row r="64">
      <c r="A64" t="inlineStr">
        <is>
          <t>Travel</t>
        </is>
      </c>
      <c r="B64" t="inlineStr">
        <is>
          <t>Accommodation</t>
        </is>
      </c>
      <c r="C64" t="inlineStr">
        <is>
          <t>Hotel Stays</t>
        </is>
      </c>
      <c r="D64" t="inlineStr">
        <is>
          <t>South Korea</t>
        </is>
      </c>
      <c r="E64" t="inlineStr">
        <is>
          <t>South Korea</t>
        </is>
      </c>
      <c r="F64" t="n">
        <v>45.61996656</v>
      </c>
      <c r="K64" t="inlineStr">
        <is>
          <t>Room per night</t>
        </is>
      </c>
      <c r="L64" s="5" t="n"/>
      <c r="M64" t="inlineStr">
        <is>
          <t>Source EF is total-only (CO2e); gas split values (CO2, CH4, N2O, BCO2) are not provided.</t>
        </is>
      </c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Unknown</t>
        </is>
      </c>
      <c r="T64" t="inlineStr">
        <is>
          <t>445d1a5f-051e-4625-9bde-4d330372c90c</t>
        </is>
      </c>
    </row>
    <row r="65">
      <c r="A65" t="inlineStr">
        <is>
          <t>Travel</t>
        </is>
      </c>
      <c r="B65" t="inlineStr">
        <is>
          <t>Accommodation</t>
        </is>
      </c>
      <c r="C65" t="inlineStr">
        <is>
          <t>Hotel Stays</t>
        </is>
      </c>
      <c r="D65" t="inlineStr">
        <is>
          <t>Spain</t>
        </is>
      </c>
      <c r="E65" t="inlineStr">
        <is>
          <t>Spain</t>
        </is>
      </c>
      <c r="F65" t="n">
        <v>11.51795365</v>
      </c>
      <c r="K65" t="inlineStr">
        <is>
          <t>Room per night</t>
        </is>
      </c>
      <c r="L65" s="5" t="n"/>
      <c r="M65" t="inlineStr">
        <is>
          <t>Source EF is total-only (CO2e); gas split values (CO2, CH4, N2O, BCO2) are not provided.</t>
        </is>
      </c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Unknown</t>
        </is>
      </c>
      <c r="T65" t="inlineStr">
        <is>
          <t>4f8b43e6-8bff-4b68-82e4-0b2ea886fcce</t>
        </is>
      </c>
    </row>
    <row r="66">
      <c r="A66" t="inlineStr">
        <is>
          <t>Travel</t>
        </is>
      </c>
      <c r="B66" t="inlineStr">
        <is>
          <t>Accommodation</t>
        </is>
      </c>
      <c r="C66" t="inlineStr">
        <is>
          <t>Hotel Stays</t>
        </is>
      </c>
      <c r="D66" t="inlineStr">
        <is>
          <t>Switzerland</t>
        </is>
      </c>
      <c r="E66" t="inlineStr">
        <is>
          <t>Switzerland</t>
        </is>
      </c>
      <c r="F66" t="n">
        <v>7.94082916</v>
      </c>
      <c r="K66" t="inlineStr">
        <is>
          <t>Room per night</t>
        </is>
      </c>
      <c r="L66" s="5" t="n"/>
      <c r="M66" t="inlineStr">
        <is>
          <t>Source EF is total-only (CO2e); gas split values (CO2, CH4, N2O, BCO2) are not provided.</t>
        </is>
      </c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Unknown</t>
        </is>
      </c>
      <c r="T66" t="inlineStr">
        <is>
          <t>1c8adf23-0d64-4e6a-a278-436aae25f74c</t>
        </is>
      </c>
    </row>
    <row r="67">
      <c r="A67" t="inlineStr">
        <is>
          <t>Travel</t>
        </is>
      </c>
      <c r="B67" t="inlineStr">
        <is>
          <t>Accommodation</t>
        </is>
      </c>
      <c r="C67" t="inlineStr">
        <is>
          <t>Hotel Stays</t>
        </is>
      </c>
      <c r="D67" t="inlineStr">
        <is>
          <t>Thailand</t>
        </is>
      </c>
      <c r="E67" t="inlineStr">
        <is>
          <t>Thailand</t>
        </is>
      </c>
      <c r="F67" t="n">
        <v>43.879308</v>
      </c>
      <c r="K67" t="inlineStr">
        <is>
          <t>Room per night</t>
        </is>
      </c>
      <c r="L67" s="5" t="n"/>
      <c r="M67" t="inlineStr">
        <is>
          <t>Source EF is total-only (CO2e); gas split values (CO2, CH4, N2O, BCO2) are not provided.</t>
        </is>
      </c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>
        <is>
          <t>Unknown</t>
        </is>
      </c>
      <c r="T67" t="inlineStr">
        <is>
          <t>3e20dc47-6f22-48d7-9f49-09f793cfcfc6</t>
        </is>
      </c>
    </row>
    <row r="68">
      <c r="A68" t="inlineStr">
        <is>
          <t>Travel</t>
        </is>
      </c>
      <c r="B68" t="inlineStr">
        <is>
          <t>Accommodation</t>
        </is>
      </c>
      <c r="C68" t="inlineStr">
        <is>
          <t>Hotel Stays</t>
        </is>
      </c>
      <c r="D68" t="inlineStr">
        <is>
          <t>Turkey</t>
        </is>
      </c>
      <c r="E68" t="inlineStr">
        <is>
          <t>Turkey</t>
        </is>
      </c>
      <c r="F68" t="n">
        <v>32.6361285</v>
      </c>
      <c r="K68" t="inlineStr">
        <is>
          <t>Room per night</t>
        </is>
      </c>
      <c r="L68" s="5" t="n"/>
      <c r="M68" t="inlineStr">
        <is>
          <t>Source EF is total-only (CO2e); gas split values (CO2, CH4, N2O, BCO2) are not provided.</t>
        </is>
      </c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>
        <is>
          <t>Unknown</t>
        </is>
      </c>
      <c r="T68" t="inlineStr">
        <is>
          <t>ca94fc41-c37b-4d83-9a7f-a4f5548b6ec2</t>
        </is>
      </c>
    </row>
    <row r="69">
      <c r="A69" t="inlineStr">
        <is>
          <t>Travel</t>
        </is>
      </c>
      <c r="B69" t="inlineStr">
        <is>
          <t>Accommodation</t>
        </is>
      </c>
      <c r="C69" t="inlineStr">
        <is>
          <t>Hotel Stays</t>
        </is>
      </c>
      <c r="D69" t="inlineStr">
        <is>
          <t>United Arab Emirates</t>
        </is>
      </c>
      <c r="E69" t="inlineStr">
        <is>
          <t>United Arab Emirates</t>
        </is>
      </c>
      <c r="F69" t="n">
        <v>54.72447283</v>
      </c>
      <c r="K69" t="inlineStr">
        <is>
          <t>Room per night</t>
        </is>
      </c>
      <c r="L69" s="5" t="n"/>
      <c r="M69" t="inlineStr">
        <is>
          <t>Source EF is total-only (CO2e); gas split values (CO2, CH4, N2O, BCO2) are not provided.</t>
        </is>
      </c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>
        <is>
          <t>Unknown</t>
        </is>
      </c>
      <c r="T69" t="inlineStr">
        <is>
          <t>f9730c0f-b1d1-411f-9ef5-a43693ae9770</t>
        </is>
      </c>
    </row>
    <row r="70">
      <c r="A70" t="inlineStr">
        <is>
          <t>Travel</t>
        </is>
      </c>
      <c r="B70" t="inlineStr">
        <is>
          <t>Accommodation</t>
        </is>
      </c>
      <c r="C70" t="inlineStr">
        <is>
          <t>Hotel Stays</t>
        </is>
      </c>
      <c r="D70" t="inlineStr">
        <is>
          <t>United Kingdom</t>
        </is>
      </c>
      <c r="E70" t="inlineStr">
        <is>
          <t>United Kingdom</t>
        </is>
      </c>
      <c r="F70" t="n">
        <v>10.37875541</v>
      </c>
      <c r="K70" t="inlineStr">
        <is>
          <t>Room per night</t>
        </is>
      </c>
      <c r="L70" s="5" t="n"/>
      <c r="M70" t="inlineStr">
        <is>
          <t>Source EF is total-only (CO2e); gas split values (CO2, CH4, N2O, BCO2) are not provided.</t>
        </is>
      </c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>
        <is>
          <t>Unknown</t>
        </is>
      </c>
      <c r="T70" t="inlineStr">
        <is>
          <t>e3bc1bcb-b35f-4e30-9842-6c2272bd2d06</t>
        </is>
      </c>
    </row>
    <row r="71">
      <c r="A71" t="inlineStr">
        <is>
          <t>Travel</t>
        </is>
      </c>
      <c r="B71" t="inlineStr">
        <is>
          <t>Accommodation</t>
        </is>
      </c>
      <c r="C71" t="inlineStr">
        <is>
          <t>Hotel Stays</t>
        </is>
      </c>
      <c r="D71" t="inlineStr">
        <is>
          <t>United States</t>
        </is>
      </c>
      <c r="E71" t="inlineStr">
        <is>
          <t>United States</t>
        </is>
      </c>
      <c r="F71" t="n">
        <v>14.23988937</v>
      </c>
      <c r="K71" t="inlineStr">
        <is>
          <t>Room per night</t>
        </is>
      </c>
      <c r="L71" s="5" t="n"/>
      <c r="M71" t="inlineStr">
        <is>
          <t>Source EF is total-only (CO2e); gas split values (CO2, CH4, N2O, BCO2) are not provided.</t>
        </is>
      </c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>
        <is>
          <t>Unknown</t>
        </is>
      </c>
      <c r="T71" t="inlineStr">
        <is>
          <t>e8af009d-85c7-403d-bb58-71967829d5f4</t>
        </is>
      </c>
    </row>
    <row r="72">
      <c r="A72" t="inlineStr">
        <is>
          <t>Travel</t>
        </is>
      </c>
      <c r="B72" t="inlineStr">
        <is>
          <t>Accommodation</t>
        </is>
      </c>
      <c r="C72" t="inlineStr">
        <is>
          <t>Hotel Stays</t>
        </is>
      </c>
      <c r="D72" t="inlineStr">
        <is>
          <t>Vietnam</t>
        </is>
      </c>
      <c r="E72" t="inlineStr">
        <is>
          <t>Vietnam</t>
        </is>
      </c>
      <c r="F72" t="n">
        <v>76.44083626</v>
      </c>
      <c r="K72" t="inlineStr">
        <is>
          <t>Room per night</t>
        </is>
      </c>
      <c r="L72" s="5" t="n"/>
      <c r="M72" t="inlineStr">
        <is>
          <t>Source EF is total-only (CO2e); gas split values (CO2, CH4, N2O, BCO2) are not provided.</t>
        </is>
      </c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>
        <is>
          <t>Unknown</t>
        </is>
      </c>
      <c r="T72" t="inlineStr">
        <is>
          <t>fe5fc659-66bc-43f7-a18b-bdfafda35b6e</t>
        </is>
      </c>
    </row>
    <row r="73">
      <c r="A73" t="inlineStr">
        <is>
          <t>Travel</t>
        </is>
      </c>
      <c r="B73" t="inlineStr">
        <is>
          <t>Domestic Air Travel</t>
        </is>
      </c>
      <c r="C73" t="inlineStr">
        <is>
          <t>With Radiative Forcing factors</t>
        </is>
      </c>
      <c r="D73" t="inlineStr">
        <is>
          <t>Large aircraft</t>
        </is>
      </c>
      <c r="E73" t="inlineStr">
        <is>
          <t>Large aircraft</t>
        </is>
      </c>
      <c r="F73" t="n">
        <v>0.1766407592</v>
      </c>
      <c r="G73" t="n">
        <v>0.1758538256</v>
      </c>
      <c r="H73" t="n">
        <v>2.0252e-05</v>
      </c>
      <c r="I73" t="n">
        <v>0.0007666817</v>
      </c>
      <c r="K73" t="inlineStr">
        <is>
          <t>pkm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>
        <is>
          <t>Unknown</t>
        </is>
      </c>
      <c r="T73" t="inlineStr">
        <is>
          <t>51ed4d10-1b9b-4d26-872a-fcad3cb24b5f</t>
        </is>
      </c>
    </row>
    <row r="74">
      <c r="A74" t="inlineStr">
        <is>
          <t>Travel</t>
        </is>
      </c>
      <c r="B74" t="inlineStr">
        <is>
          <t>Domestic Air Travel</t>
        </is>
      </c>
      <c r="C74" t="inlineStr">
        <is>
          <t>With Radiative Forcing factors</t>
        </is>
      </c>
      <c r="D74" t="inlineStr">
        <is>
          <t>Medium aircraft</t>
        </is>
      </c>
      <c r="E74" t="inlineStr">
        <is>
          <t>Medium aircraft</t>
        </is>
      </c>
      <c r="F74" t="n">
        <v>0.2031152396</v>
      </c>
      <c r="G74" t="n">
        <v>0.2022103623</v>
      </c>
      <c r="H74" t="n">
        <v>2.32873e-05</v>
      </c>
      <c r="I74" t="n">
        <v>0.00088159</v>
      </c>
      <c r="K74" t="inlineStr">
        <is>
          <t>pkm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>
        <is>
          <t>Unknown</t>
        </is>
      </c>
      <c r="T74" t="inlineStr">
        <is>
          <t>3ff09271-a89d-457c-8b0b-67457ba96bd2</t>
        </is>
      </c>
    </row>
    <row r="75">
      <c r="A75" t="inlineStr">
        <is>
          <t>Travel</t>
        </is>
      </c>
      <c r="B75" t="inlineStr">
        <is>
          <t>Domestic Air Travel</t>
        </is>
      </c>
      <c r="C75" t="inlineStr">
        <is>
          <t>With Radiative Forcing factors</t>
        </is>
      </c>
      <c r="D75" t="inlineStr">
        <is>
          <t>National average</t>
        </is>
      </c>
      <c r="E75" t="inlineStr">
        <is>
          <t>National average</t>
        </is>
      </c>
      <c r="F75" t="n">
        <v>0.1942830761</v>
      </c>
      <c r="G75" t="n">
        <v>0.193417546</v>
      </c>
      <c r="H75" t="n">
        <v>2.22747e-05</v>
      </c>
      <c r="I75" t="n">
        <v>0.0008432554</v>
      </c>
      <c r="K75" t="inlineStr">
        <is>
          <t>pkm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>
        <is>
          <t>Unknown</t>
        </is>
      </c>
      <c r="T75" t="inlineStr">
        <is>
          <t>67d1c1e7-5d16-4fbd-befb-f89930aafe36</t>
        </is>
      </c>
    </row>
    <row r="76">
      <c r="A76" t="inlineStr">
        <is>
          <t>Travel</t>
        </is>
      </c>
      <c r="B76" t="inlineStr">
        <is>
          <t>Domestic Air Travel</t>
        </is>
      </c>
      <c r="C76" t="inlineStr">
        <is>
          <t>With Radiative Forcing factors</t>
        </is>
      </c>
      <c r="D76" t="inlineStr">
        <is>
          <t>Small aircraft</t>
        </is>
      </c>
      <c r="E76" t="inlineStr">
        <is>
          <t>Small aircraft</t>
        </is>
      </c>
      <c r="F76" t="n">
        <v>0.5908380995</v>
      </c>
      <c r="G76" t="n">
        <v>0.5789123077</v>
      </c>
      <c r="H76" t="n">
        <v>0.0028841629</v>
      </c>
      <c r="I76" t="n">
        <v>0.009041629000000001</v>
      </c>
      <c r="K76" t="inlineStr">
        <is>
          <t>pkm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>
        <is>
          <t>Unknown</t>
        </is>
      </c>
      <c r="T76" t="inlineStr">
        <is>
          <t>8d78e184-b86a-4206-873b-a05a2ba78663</t>
        </is>
      </c>
    </row>
    <row r="77">
      <c r="A77" t="inlineStr">
        <is>
          <t>Travel</t>
        </is>
      </c>
      <c r="B77" t="inlineStr">
        <is>
          <t>Domestic Air Travel</t>
        </is>
      </c>
      <c r="C77" t="inlineStr">
        <is>
          <t>Without Radiative Forcing factors</t>
        </is>
      </c>
      <c r="D77" t="inlineStr">
        <is>
          <t>Large aircraft</t>
        </is>
      </c>
      <c r="E77" t="inlineStr">
        <is>
          <t>Large aircraft</t>
        </is>
      </c>
      <c r="F77" t="n">
        <v>0.1042303604</v>
      </c>
      <c r="G77" t="n">
        <v>0.1034434268</v>
      </c>
      <c r="H77" t="n">
        <v>2.0252e-05</v>
      </c>
      <c r="I77" t="n">
        <v>0.0007666817</v>
      </c>
      <c r="K77" t="inlineStr">
        <is>
          <t>pkm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>
        <is>
          <t>Unknown</t>
        </is>
      </c>
      <c r="T77" t="inlineStr">
        <is>
          <t>51ed4d10-1b9b-4d26-872a-fcad3cb24b5f:2</t>
        </is>
      </c>
    </row>
    <row r="78">
      <c r="A78" t="inlineStr">
        <is>
          <t>Travel</t>
        </is>
      </c>
      <c r="B78" t="inlineStr">
        <is>
          <t>Domestic Air Travel</t>
        </is>
      </c>
      <c r="C78" t="inlineStr">
        <is>
          <t>Without Radiative Forcing factors</t>
        </is>
      </c>
      <c r="D78" t="inlineStr">
        <is>
          <t>Medium aircraft</t>
        </is>
      </c>
      <c r="E78" t="inlineStr">
        <is>
          <t>Medium aircraft</t>
        </is>
      </c>
      <c r="F78" t="n">
        <v>0.1198521492</v>
      </c>
      <c r="G78" t="n">
        <v>0.1189472719</v>
      </c>
      <c r="H78" t="n">
        <v>2.32873e-05</v>
      </c>
      <c r="I78" t="n">
        <v>0.00088159</v>
      </c>
      <c r="K78" t="inlineStr">
        <is>
          <t>pkm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>
        <is>
          <t>Unknown</t>
        </is>
      </c>
      <c r="T78" t="inlineStr">
        <is>
          <t>3ff09271-a89d-457c-8b0b-67457ba96bd2:2</t>
        </is>
      </c>
    </row>
    <row r="79">
      <c r="A79" t="inlineStr">
        <is>
          <t>Travel</t>
        </is>
      </c>
      <c r="B79" t="inlineStr">
        <is>
          <t>Domestic Air Travel</t>
        </is>
      </c>
      <c r="C79" t="inlineStr">
        <is>
          <t>Without Radiative Forcing factors</t>
        </is>
      </c>
      <c r="D79" t="inlineStr">
        <is>
          <t>National average</t>
        </is>
      </c>
      <c r="E79" t="inlineStr">
        <is>
          <t>National average</t>
        </is>
      </c>
      <c r="F79" t="n">
        <v>0.1146405571</v>
      </c>
      <c r="G79" t="n">
        <v>0.1137750271</v>
      </c>
      <c r="H79" t="n">
        <v>2.22747e-05</v>
      </c>
      <c r="I79" t="n">
        <v>0.0008432554</v>
      </c>
      <c r="K79" t="inlineStr">
        <is>
          <t>pkm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>
        <is>
          <t>Unknown</t>
        </is>
      </c>
      <c r="T79" t="inlineStr">
        <is>
          <t>67d1c1e7-5d16-4fbd-befb-f89930aafe36:2</t>
        </is>
      </c>
    </row>
    <row r="80">
      <c r="A80" t="inlineStr">
        <is>
          <t>Travel</t>
        </is>
      </c>
      <c r="B80" t="inlineStr">
        <is>
          <t>Domestic Air Travel</t>
        </is>
      </c>
      <c r="C80" t="inlineStr">
        <is>
          <t>Without Radiative Forcing factors</t>
        </is>
      </c>
      <c r="D80" t="inlineStr">
        <is>
          <t>Small aircraft</t>
        </is>
      </c>
      <c r="E80" t="inlineStr">
        <is>
          <t>Small aircraft</t>
        </is>
      </c>
      <c r="F80" t="n">
        <v>0.3524624434</v>
      </c>
      <c r="G80" t="n">
        <v>0.3405366516</v>
      </c>
      <c r="H80" t="n">
        <v>0.0028841629</v>
      </c>
      <c r="I80" t="n">
        <v>0.009041629000000001</v>
      </c>
      <c r="K80" t="inlineStr">
        <is>
          <t>pkm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>
        <is>
          <t>Unknown</t>
        </is>
      </c>
      <c r="T80" t="inlineStr">
        <is>
          <t>8d78e184-b86a-4206-873b-a05a2ba78663:2</t>
        </is>
      </c>
    </row>
    <row r="81">
      <c r="A81" t="inlineStr">
        <is>
          <t>Travel</t>
        </is>
      </c>
      <c r="B81" t="inlineStr">
        <is>
          <t>Helicopter</t>
        </is>
      </c>
      <c r="C81" t="inlineStr">
        <is>
          <t>Helicopter</t>
        </is>
      </c>
      <c r="D81" t="inlineStr">
        <is>
          <t>Bell 206B</t>
        </is>
      </c>
      <c r="E81" t="inlineStr">
        <is>
          <t>Bell 206B</t>
        </is>
      </c>
      <c r="F81" t="n">
        <v>320.5909112</v>
      </c>
      <c r="G81" t="n">
        <v>318.170467</v>
      </c>
      <c r="H81" t="n">
        <v>0.0622908427</v>
      </c>
      <c r="I81" t="n">
        <v>2.358153331</v>
      </c>
      <c r="K81" t="inlineStr">
        <is>
          <t>hours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>
        <is>
          <t>Unknown</t>
        </is>
      </c>
      <c r="T81" t="inlineStr">
        <is>
          <t>f606d3a5-cc6a-4807-a94d-6e2aaef86f84</t>
        </is>
      </c>
    </row>
    <row r="82">
      <c r="A82" t="inlineStr">
        <is>
          <t>Travel</t>
        </is>
      </c>
      <c r="B82" t="inlineStr">
        <is>
          <t>Helicopter</t>
        </is>
      </c>
      <c r="C82" t="inlineStr">
        <is>
          <t>Helicopter</t>
        </is>
      </c>
      <c r="D82" t="inlineStr">
        <is>
          <t>Eurocopter AS 350B Squirrel</t>
        </is>
      </c>
      <c r="E82" t="inlineStr">
        <is>
          <t>Eurocopter AS 350B Squirrel</t>
        </is>
      </c>
      <c r="F82" t="n">
        <v>465.0289696</v>
      </c>
      <c r="G82" t="n">
        <v>461.5180258</v>
      </c>
      <c r="H82" t="n">
        <v>0.0903551703</v>
      </c>
      <c r="I82" t="n">
        <v>3.420588592</v>
      </c>
      <c r="K82" t="inlineStr">
        <is>
          <t>hours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>
        <is>
          <t>Unknown</t>
        </is>
      </c>
      <c r="T82" t="inlineStr">
        <is>
          <t>ffe60626-db07-450b-8216-4dd4a72a29b5</t>
        </is>
      </c>
    </row>
    <row r="83">
      <c r="A83" t="inlineStr">
        <is>
          <t>Travel</t>
        </is>
      </c>
      <c r="B83" t="inlineStr">
        <is>
          <t>Helicopter</t>
        </is>
      </c>
      <c r="C83" t="inlineStr">
        <is>
          <t>Helicopter</t>
        </is>
      </c>
      <c r="D83" t="inlineStr">
        <is>
          <t>Eurocopter AS 350B3 Squirrel</t>
        </is>
      </c>
      <c r="E83" t="inlineStr">
        <is>
          <t>Eurocopter AS 350B3 Squirrel</t>
        </is>
      </c>
      <c r="F83" t="n">
        <v>481.1247858</v>
      </c>
      <c r="G83" t="n">
        <v>477.4923194</v>
      </c>
      <c r="H83" t="n">
        <v>0.0934825889</v>
      </c>
      <c r="I83" t="n">
        <v>3.538983721</v>
      </c>
      <c r="K83" t="inlineStr">
        <is>
          <t>hours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>
        <is>
          <t>Unknown</t>
        </is>
      </c>
      <c r="T83" t="inlineStr">
        <is>
          <t>69a957e4-ddbb-492e-be11-880a39237ead</t>
        </is>
      </c>
    </row>
    <row r="84">
      <c r="A84" t="inlineStr">
        <is>
          <t>Travel</t>
        </is>
      </c>
      <c r="B84" t="inlineStr">
        <is>
          <t>Helicopter</t>
        </is>
      </c>
      <c r="C84" t="inlineStr">
        <is>
          <t>Helicopter</t>
        </is>
      </c>
      <c r="D84" t="inlineStr">
        <is>
          <t>Robinson R22 Beta</t>
        </is>
      </c>
      <c r="E84" t="inlineStr">
        <is>
          <t>Robinson R22 Beta</t>
        </is>
      </c>
      <c r="F84" t="n">
        <v>123.9417068</v>
      </c>
      <c r="G84" t="n">
        <v>122.9771726</v>
      </c>
      <c r="H84" t="n">
        <v>0.0248225722</v>
      </c>
      <c r="I84" t="n">
        <v>0.9397116614</v>
      </c>
      <c r="K84" t="inlineStr">
        <is>
          <t>hours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>
        <is>
          <t>Unknown</t>
        </is>
      </c>
      <c r="T84" t="inlineStr">
        <is>
          <t>bd79823f-3de6-485c-b4e5-5b8866210cb1</t>
        </is>
      </c>
    </row>
    <row r="85">
      <c r="A85" t="inlineStr">
        <is>
          <t>Travel</t>
        </is>
      </c>
      <c r="B85" t="inlineStr">
        <is>
          <t>Helicopter</t>
        </is>
      </c>
      <c r="C85" t="inlineStr">
        <is>
          <t>Helicopter</t>
        </is>
      </c>
      <c r="D85" t="inlineStr">
        <is>
          <t>Robinson R44</t>
        </is>
      </c>
      <c r="E85" t="inlineStr">
        <is>
          <t>Robinson R44</t>
        </is>
      </c>
      <c r="F85" t="n">
        <v>179.0278644</v>
      </c>
      <c r="G85" t="n">
        <v>177.6346408</v>
      </c>
      <c r="H85" t="n">
        <v>0.0358550177</v>
      </c>
      <c r="I85" t="n">
        <v>1.357368526</v>
      </c>
      <c r="K85" t="inlineStr">
        <is>
          <t>hours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>
        <is>
          <t>Unknown</t>
        </is>
      </c>
      <c r="T85" t="inlineStr">
        <is>
          <t>9ec391d9-2484-438b-9448-6034748ce73b</t>
        </is>
      </c>
    </row>
    <row r="86">
      <c r="A86" t="inlineStr">
        <is>
          <t>Travel</t>
        </is>
      </c>
      <c r="B86" t="inlineStr">
        <is>
          <t>Individual Aircraft</t>
        </is>
      </c>
      <c r="C86" t="inlineStr">
        <is>
          <t>With radiative forcing factors</t>
        </is>
      </c>
      <c r="D86" t="inlineStr">
        <is>
          <t>Aerospatiale/Alenia ATR 72</t>
        </is>
      </c>
      <c r="E86" t="inlineStr">
        <is>
          <t>Aerospatiale/Alenia ATR 72</t>
        </is>
      </c>
      <c r="F86" t="n">
        <v>0.1924013834</v>
      </c>
      <c r="G86" t="n">
        <v>0.1915442363</v>
      </c>
      <c r="H86" t="n">
        <v>2.20589e-05</v>
      </c>
      <c r="I86" t="n">
        <v>0.0008350882</v>
      </c>
      <c r="K86" t="inlineStr">
        <is>
          <t>pkm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2bf3f026-ef41-41a9-bcda-50b401808f38</t>
        </is>
      </c>
    </row>
    <row r="87">
      <c r="A87" t="inlineStr">
        <is>
          <t>Travel</t>
        </is>
      </c>
      <c r="B87" t="inlineStr">
        <is>
          <t>Individual Aircraft</t>
        </is>
      </c>
      <c r="C87" t="inlineStr">
        <is>
          <t>With radiative forcing factors</t>
        </is>
      </c>
      <c r="D87" t="inlineStr">
        <is>
          <t>Airbus A320</t>
        </is>
      </c>
      <c r="E87" t="inlineStr">
        <is>
          <t>Airbus A320</t>
        </is>
      </c>
      <c r="F87" t="n">
        <v>0.1872661398</v>
      </c>
      <c r="G87" t="n">
        <v>0.1864318702</v>
      </c>
      <c r="H87" t="n">
        <v>2.14702e-05</v>
      </c>
      <c r="I87" t="n">
        <v>0.0008127995</v>
      </c>
      <c r="K87" t="inlineStr">
        <is>
          <t>pkm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a9f31137-b794-4443-a1b8-39f34dcfc05a</t>
        </is>
      </c>
    </row>
    <row r="88">
      <c r="A88" t="inlineStr">
        <is>
          <t>Travel</t>
        </is>
      </c>
      <c r="B88" t="inlineStr">
        <is>
          <t>Individual Aircraft</t>
        </is>
      </c>
      <c r="C88" t="inlineStr">
        <is>
          <t>With radiative forcing factors</t>
        </is>
      </c>
      <c r="D88" t="inlineStr">
        <is>
          <t>Beechcraft Beech 1900D</t>
        </is>
      </c>
      <c r="E88" t="inlineStr">
        <is>
          <t>Beechcraft Beech 1900D</t>
        </is>
      </c>
      <c r="F88" t="n">
        <v>0.30345521</v>
      </c>
      <c r="G88" t="n">
        <v>0.3021033187</v>
      </c>
      <c r="H88" t="n">
        <v>3.47913e-05</v>
      </c>
      <c r="I88" t="n">
        <v>0.0013171</v>
      </c>
      <c r="K88" t="inlineStr">
        <is>
          <t>pkm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518b8374-13d7-4b3d-ab01-360eab73dd30</t>
        </is>
      </c>
    </row>
    <row r="89">
      <c r="A89" t="inlineStr">
        <is>
          <t>Travel</t>
        </is>
      </c>
      <c r="B89" t="inlineStr">
        <is>
          <t>Individual Aircraft</t>
        </is>
      </c>
      <c r="C89" t="inlineStr">
        <is>
          <t>With radiative forcing factors</t>
        </is>
      </c>
      <c r="D89" t="inlineStr">
        <is>
          <t>British Aerospace Jetstream 32</t>
        </is>
      </c>
      <c r="E89" t="inlineStr">
        <is>
          <t>British Aerospace Jetstream 32</t>
        </is>
      </c>
      <c r="F89" t="n">
        <v>0.3859308016</v>
      </c>
      <c r="G89" t="n">
        <v>0.384211482</v>
      </c>
      <c r="H89" t="n">
        <v>4.42472e-05</v>
      </c>
      <c r="I89" t="n">
        <v>0.0016750724</v>
      </c>
      <c r="K89" t="inlineStr">
        <is>
          <t>pkm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85b0004a-0d8a-47c8-bcf5-69e5f5868b4c</t>
        </is>
      </c>
    </row>
    <row r="90">
      <c r="A90" t="inlineStr">
        <is>
          <t>Travel</t>
        </is>
      </c>
      <c r="B90" t="inlineStr">
        <is>
          <t>Individual Aircraft</t>
        </is>
      </c>
      <c r="C90" t="inlineStr">
        <is>
          <t>With radiative forcing factors</t>
        </is>
      </c>
      <c r="D90" t="inlineStr">
        <is>
          <t>Cessna Light Aircraft</t>
        </is>
      </c>
      <c r="E90" t="inlineStr">
        <is>
          <t>Cessna Light Aircraft</t>
        </is>
      </c>
      <c r="F90" t="n">
        <v>0.8979378389</v>
      </c>
      <c r="G90" t="n">
        <v>0.8939375307</v>
      </c>
      <c r="H90" t="n">
        <v>0.0001029491</v>
      </c>
      <c r="I90" t="n">
        <v>0.0038973591</v>
      </c>
      <c r="K90" t="inlineStr">
        <is>
          <t>pkm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b23810bc-f1bc-4b16-a723-576efa929605</t>
        </is>
      </c>
    </row>
    <row r="91">
      <c r="A91" t="inlineStr">
        <is>
          <t>Travel</t>
        </is>
      </c>
      <c r="B91" t="inlineStr">
        <is>
          <t>Individual Aircraft</t>
        </is>
      </c>
      <c r="C91" t="inlineStr">
        <is>
          <t>With radiative forcing factors</t>
        </is>
      </c>
      <c r="D91" t="inlineStr">
        <is>
          <t>De Havilland Canada DHC-8-300 Dash 8/8Q</t>
        </is>
      </c>
      <c r="E91" t="inlineStr">
        <is>
          <t>De Havilland Canada DHC-8-300 Dash 8/8Q</t>
        </is>
      </c>
      <c r="F91" t="n">
        <v>0.3729503027</v>
      </c>
      <c r="G91" t="n">
        <v>0.3712888111</v>
      </c>
      <c r="H91" t="n">
        <v>4.2759e-05</v>
      </c>
      <c r="I91" t="n">
        <v>0.0016187326</v>
      </c>
      <c r="K91" t="inlineStr">
        <is>
          <t>pkm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c362689e-07fd-4969-8974-6c26ad7dac20</t>
        </is>
      </c>
    </row>
    <row r="92">
      <c r="A92" t="inlineStr">
        <is>
          <t>Travel</t>
        </is>
      </c>
      <c r="B92" t="inlineStr">
        <is>
          <t>Individual Aircraft</t>
        </is>
      </c>
      <c r="C92" t="inlineStr">
        <is>
          <t>With radiative forcing factors</t>
        </is>
      </c>
      <c r="D92" t="inlineStr">
        <is>
          <t>FOKKER F50</t>
        </is>
      </c>
      <c r="E92" t="inlineStr">
        <is>
          <t>FOKKER F50</t>
        </is>
      </c>
      <c r="F92" t="n">
        <v>0.147584985</v>
      </c>
      <c r="G92" t="n">
        <v>0.1469274947</v>
      </c>
      <c r="H92" t="n">
        <v>1.69207e-05</v>
      </c>
      <c r="I92" t="n">
        <v>0.0006405696</v>
      </c>
      <c r="K92" t="inlineStr">
        <is>
          <t>pkm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5dba105d-20a5-49e7-aa13-8d8cc6a94139</t>
        </is>
      </c>
    </row>
    <row r="93">
      <c r="A93" t="inlineStr">
        <is>
          <t>Travel</t>
        </is>
      </c>
      <c r="B93" t="inlineStr">
        <is>
          <t>Individual Aircraft</t>
        </is>
      </c>
      <c r="C93" t="inlineStr">
        <is>
          <t>With radiative forcing factors</t>
        </is>
      </c>
      <c r="D93" t="inlineStr">
        <is>
          <t>Pilatus PC-12</t>
        </is>
      </c>
      <c r="E93" t="inlineStr">
        <is>
          <t>Pilatus PC-12</t>
        </is>
      </c>
      <c r="F93" t="n">
        <v>0.3060687057</v>
      </c>
      <c r="G93" t="n">
        <v>0.3047051713</v>
      </c>
      <c r="H93" t="n">
        <v>3.5091e-05</v>
      </c>
      <c r="I93" t="n">
        <v>0.0013284435</v>
      </c>
      <c r="K93" t="inlineStr">
        <is>
          <t>pkm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cea16de5-91f8-46a2-95b2-ae8de506c29c</t>
        </is>
      </c>
    </row>
    <row r="94">
      <c r="A94" t="inlineStr">
        <is>
          <t>Travel</t>
        </is>
      </c>
      <c r="B94" t="inlineStr">
        <is>
          <t>Individual Aircraft</t>
        </is>
      </c>
      <c r="C94" t="inlineStr">
        <is>
          <t>With radiative forcing factors</t>
        </is>
      </c>
      <c r="D94" t="inlineStr">
        <is>
          <t>Saab SF-340</t>
        </is>
      </c>
      <c r="E94" t="inlineStr">
        <is>
          <t>Saab SF-340</t>
        </is>
      </c>
      <c r="F94" t="n">
        <v>0.1576257044</v>
      </c>
      <c r="G94" t="n">
        <v>0.1569234827</v>
      </c>
      <c r="H94" t="n">
        <v>1.80719e-05</v>
      </c>
      <c r="I94" t="n">
        <v>0.0006841497999999999</v>
      </c>
      <c r="K94" t="inlineStr">
        <is>
          <t>pkm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7cb59186-d4e2-4e5f-8aa6-50955dc2e6df</t>
        </is>
      </c>
    </row>
    <row r="95">
      <c r="A95" t="inlineStr">
        <is>
          <t>Travel</t>
        </is>
      </c>
      <c r="B95" t="inlineStr">
        <is>
          <t>Individual Aircraft</t>
        </is>
      </c>
      <c r="C95" t="inlineStr">
        <is>
          <t>Without radiative forcing factors</t>
        </is>
      </c>
      <c r="D95" t="inlineStr">
        <is>
          <t>Aerospatiale/Alenia ATR 72</t>
        </is>
      </c>
      <c r="E95" t="inlineStr">
        <is>
          <t>Aerospatiale/Alenia ATR 72</t>
        </is>
      </c>
      <c r="F95" t="n">
        <v>0.1135302273</v>
      </c>
      <c r="G95" t="n">
        <v>0.1126730802</v>
      </c>
      <c r="H95" t="n">
        <v>2.20589e-05</v>
      </c>
      <c r="I95" t="n">
        <v>0.0008350882</v>
      </c>
      <c r="K95" t="inlineStr">
        <is>
          <t>pkm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2bf3f026-ef41-41a9-bcda-50b401808f38:2</t>
        </is>
      </c>
    </row>
    <row r="96">
      <c r="A96" t="inlineStr">
        <is>
          <t>Travel</t>
        </is>
      </c>
      <c r="B96" t="inlineStr">
        <is>
          <t>Individual Aircraft</t>
        </is>
      </c>
      <c r="C96" t="inlineStr">
        <is>
          <t>Without radiative forcing factors</t>
        </is>
      </c>
      <c r="D96" t="inlineStr">
        <is>
          <t>Airbus A320</t>
        </is>
      </c>
      <c r="E96" t="inlineStr">
        <is>
          <t>Airbus A320</t>
        </is>
      </c>
      <c r="F96" t="n">
        <v>0.1105000756</v>
      </c>
      <c r="G96" t="n">
        <v>0.109665806</v>
      </c>
      <c r="H96" t="n">
        <v>2.14702e-05</v>
      </c>
      <c r="I96" t="n">
        <v>0.0008127995</v>
      </c>
      <c r="K96" t="inlineStr">
        <is>
          <t>pkm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a9f31137-b794-4443-a1b8-39f34dcfc05a:2</t>
        </is>
      </c>
    </row>
    <row r="97">
      <c r="A97" t="inlineStr">
        <is>
          <t>Travel</t>
        </is>
      </c>
      <c r="B97" t="inlineStr">
        <is>
          <t>Individual Aircraft</t>
        </is>
      </c>
      <c r="C97" t="inlineStr">
        <is>
          <t>Without radiative forcing factors</t>
        </is>
      </c>
      <c r="D97" t="inlineStr">
        <is>
          <t>Beechcraft Beech 1900D</t>
        </is>
      </c>
      <c r="E97" t="inlineStr">
        <is>
          <t>Beechcraft Beech 1900D</t>
        </is>
      </c>
      <c r="F97" t="n">
        <v>0.1790597259</v>
      </c>
      <c r="G97" t="n">
        <v>0.1777078345</v>
      </c>
      <c r="H97" t="n">
        <v>3.47913e-05</v>
      </c>
      <c r="I97" t="n">
        <v>0.0013171</v>
      </c>
      <c r="K97" t="inlineStr">
        <is>
          <t>pkm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518b8374-13d7-4b3d-ab01-360eab73dd30:2</t>
        </is>
      </c>
    </row>
    <row r="98">
      <c r="A98" t="inlineStr">
        <is>
          <t>Travel</t>
        </is>
      </c>
      <c r="B98" t="inlineStr">
        <is>
          <t>Individual Aircraft</t>
        </is>
      </c>
      <c r="C98" t="inlineStr">
        <is>
          <t>Without radiative forcing factors</t>
        </is>
      </c>
      <c r="D98" t="inlineStr">
        <is>
          <t>British Aerospace Jetstream 32</t>
        </is>
      </c>
      <c r="E98" t="inlineStr">
        <is>
          <t>British Aerospace Jetstream 32</t>
        </is>
      </c>
      <c r="F98" t="n">
        <v>0.2277260737</v>
      </c>
      <c r="G98" t="n">
        <v>0.2260067541</v>
      </c>
      <c r="H98" t="n">
        <v>4.42472e-05</v>
      </c>
      <c r="I98" t="n">
        <v>0.0016750724</v>
      </c>
      <c r="K98" t="inlineStr">
        <is>
          <t>pkm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85b0004a-0d8a-47c8-bcf5-69e5f5868b4c:2</t>
        </is>
      </c>
    </row>
    <row r="99">
      <c r="A99" t="inlineStr">
        <is>
          <t>Travel</t>
        </is>
      </c>
      <c r="B99" t="inlineStr">
        <is>
          <t>Individual Aircraft</t>
        </is>
      </c>
      <c r="C99" t="inlineStr">
        <is>
          <t>Without radiative forcing factors</t>
        </is>
      </c>
      <c r="D99" t="inlineStr">
        <is>
          <t>Cessna Light Aircraft</t>
        </is>
      </c>
      <c r="E99" t="inlineStr">
        <is>
          <t>Cessna Light Aircraft</t>
        </is>
      </c>
      <c r="F99" t="n">
        <v>0.5298459145</v>
      </c>
      <c r="G99" t="n">
        <v>0.5258456063</v>
      </c>
      <c r="H99" t="n">
        <v>0.0001029491</v>
      </c>
      <c r="I99" t="n">
        <v>0.0038973591</v>
      </c>
      <c r="K99" t="inlineStr">
        <is>
          <t>pkm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/>
      <c r="T99" t="inlineStr">
        <is>
          <t>b23810bc-f1bc-4b16-a723-576efa929605:2</t>
        </is>
      </c>
    </row>
    <row r="100">
      <c r="A100" t="inlineStr">
        <is>
          <t>Travel</t>
        </is>
      </c>
      <c r="B100" t="inlineStr">
        <is>
          <t>Individual Aircraft</t>
        </is>
      </c>
      <c r="C100" t="inlineStr">
        <is>
          <t>Without radiative forcing factors</t>
        </is>
      </c>
      <c r="D100" t="inlineStr">
        <is>
          <t>De Havilland Canada DHC-8-300 Dash 8/8Q</t>
        </is>
      </c>
      <c r="E100" t="inlineStr">
        <is>
          <t>De Havilland Canada DHC-8-300 Dash 8/8Q</t>
        </is>
      </c>
      <c r="F100" t="n">
        <v>0.2200666746</v>
      </c>
      <c r="G100" t="n">
        <v>0.218405183</v>
      </c>
      <c r="H100" t="n">
        <v>4.2759e-05</v>
      </c>
      <c r="I100" t="n">
        <v>0.0016187326</v>
      </c>
      <c r="K100" t="inlineStr">
        <is>
          <t>pkm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/>
      <c r="T100" t="inlineStr">
        <is>
          <t>c362689e-07fd-4969-8974-6c26ad7dac20:2</t>
        </is>
      </c>
    </row>
    <row r="101">
      <c r="A101" t="inlineStr">
        <is>
          <t>Travel</t>
        </is>
      </c>
      <c r="B101" t="inlineStr">
        <is>
          <t>Individual Aircraft</t>
        </is>
      </c>
      <c r="C101" t="inlineStr">
        <is>
          <t>Without radiative forcing factors</t>
        </is>
      </c>
      <c r="D101" t="inlineStr">
        <is>
          <t>FOKKER F50</t>
        </is>
      </c>
      <c r="E101" t="inlineStr">
        <is>
          <t>FOKKER F50</t>
        </is>
      </c>
      <c r="F101" t="n">
        <v>0.0870854283</v>
      </c>
      <c r="G101" t="n">
        <v>0.086427938</v>
      </c>
      <c r="H101" t="n">
        <v>1.69207e-05</v>
      </c>
      <c r="I101" t="n">
        <v>0.0006405696</v>
      </c>
      <c r="K101" t="inlineStr">
        <is>
          <t>pkm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/>
      <c r="T101" t="inlineStr">
        <is>
          <t>5dba105d-20a5-49e7-aa13-8d8cc6a94139:2</t>
        </is>
      </c>
    </row>
    <row r="102">
      <c r="A102" t="inlineStr">
        <is>
          <t>Travel</t>
        </is>
      </c>
      <c r="B102" t="inlineStr">
        <is>
          <t>Individual Aircraft</t>
        </is>
      </c>
      <c r="C102" t="inlineStr">
        <is>
          <t>Without radiative forcing factors</t>
        </is>
      </c>
      <c r="D102" t="inlineStr">
        <is>
          <t>Pilatus PC-12</t>
        </is>
      </c>
      <c r="E102" t="inlineStr">
        <is>
          <t>Pilatus PC-12</t>
        </is>
      </c>
      <c r="F102" t="n">
        <v>0.1806018705</v>
      </c>
      <c r="G102" t="n">
        <v>0.1792383361</v>
      </c>
      <c r="H102" t="n">
        <v>3.5091e-05</v>
      </c>
      <c r="I102" t="n">
        <v>0.0013284435</v>
      </c>
      <c r="K102" t="inlineStr">
        <is>
          <t>pkm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/>
      <c r="T102" t="inlineStr">
        <is>
          <t>cea16de5-91f8-46a2-95b2-ae8de506c29c:2</t>
        </is>
      </c>
    </row>
    <row r="103">
      <c r="A103" t="inlineStr">
        <is>
          <t>Travel</t>
        </is>
      </c>
      <c r="B103" t="inlineStr">
        <is>
          <t>Individual Aircraft</t>
        </is>
      </c>
      <c r="C103" t="inlineStr">
        <is>
          <t>Without radiative forcing factors</t>
        </is>
      </c>
      <c r="D103" t="inlineStr">
        <is>
          <t>Saab SF-340</t>
        </is>
      </c>
      <c r="E103" t="inlineStr">
        <is>
          <t>Saab SF-340</t>
        </is>
      </c>
      <c r="F103" t="n">
        <v>0.0930101527</v>
      </c>
      <c r="G103" t="n">
        <v>0.092307931</v>
      </c>
      <c r="H103" t="n">
        <v>1.80719e-05</v>
      </c>
      <c r="I103" t="n">
        <v>0.0006841497999999999</v>
      </c>
      <c r="K103" t="inlineStr">
        <is>
          <t>pkm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/>
      <c r="T103" t="inlineStr">
        <is>
          <t>7cb59186-d4e2-4e5f-8aa6-50955dc2e6df:2</t>
        </is>
      </c>
    </row>
    <row r="104">
      <c r="A104" t="inlineStr">
        <is>
          <t>Travel</t>
        </is>
      </c>
      <c r="B104" t="inlineStr">
        <is>
          <t>International Air Travel</t>
        </is>
      </c>
      <c r="C104" t="inlineStr">
        <is>
          <t>With Radiative Forcing</t>
        </is>
      </c>
      <c r="D104" t="inlineStr">
        <is>
          <t>Long-haul (&gt;3700km): Average passenger</t>
        </is>
      </c>
      <c r="E104" t="inlineStr">
        <is>
          <t>Long-haul (&gt;3700km): Average passenger</t>
        </is>
      </c>
      <c r="F104" t="n">
        <v>0.1929848913</v>
      </c>
      <c r="G104" t="n">
        <v>0.19212</v>
      </c>
      <c r="H104" t="n">
        <v>1.12e-05</v>
      </c>
      <c r="I104" t="n">
        <v>0.0008536912999999999</v>
      </c>
      <c r="K104" t="inlineStr">
        <is>
          <t>pkm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>
        <is>
          <t>Unknown</t>
        </is>
      </c>
      <c r="T104" t="inlineStr">
        <is>
          <t>2b4ef086-ef39-4d0d-b58d-fb25fbb2ae93</t>
        </is>
      </c>
    </row>
    <row r="105">
      <c r="A105" t="inlineStr">
        <is>
          <t>Travel</t>
        </is>
      </c>
      <c r="B105" t="inlineStr">
        <is>
          <t>International Air Travel</t>
        </is>
      </c>
      <c r="C105" t="inlineStr">
        <is>
          <t>With Radiative Forcing</t>
        </is>
      </c>
      <c r="D105" t="inlineStr">
        <is>
          <t>Long-haul (&gt;3700km): Business class</t>
        </is>
      </c>
      <c r="E105" t="inlineStr">
        <is>
          <t>Long-haul (&gt;3700km): Business class</t>
        </is>
      </c>
      <c r="F105" t="n">
        <v>0.4285876349</v>
      </c>
      <c r="G105" t="n">
        <v>0.42668</v>
      </c>
      <c r="H105" t="n">
        <v>2.24e-05</v>
      </c>
      <c r="I105" t="n">
        <v>0.0018852349</v>
      </c>
      <c r="K105" t="inlineStr">
        <is>
          <t>pkm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>
        <is>
          <t>Unknown</t>
        </is>
      </c>
      <c r="T105" t="inlineStr">
        <is>
          <t>ab75f8ef-cfc2-4d30-9848-a7b8205631c6</t>
        </is>
      </c>
    </row>
    <row r="106">
      <c r="A106" t="inlineStr">
        <is>
          <t>Travel</t>
        </is>
      </c>
      <c r="B106" t="inlineStr">
        <is>
          <t>International Air Travel</t>
        </is>
      </c>
      <c r="C106" t="inlineStr">
        <is>
          <t>With Radiative Forcing</t>
        </is>
      </c>
      <c r="D106" t="inlineStr">
        <is>
          <t>Long-haul (&gt;3700km): Economy class</t>
        </is>
      </c>
      <c r="E106" t="inlineStr">
        <is>
          <t>Long-haul (&gt;3700km): Economy class</t>
        </is>
      </c>
      <c r="F106" t="n">
        <v>0.1477903611</v>
      </c>
      <c r="G106" t="n">
        <v>0.14713</v>
      </c>
      <c r="H106" t="n">
        <v>1.12e-05</v>
      </c>
      <c r="I106" t="n">
        <v>0.0006491611</v>
      </c>
      <c r="K106" t="inlineStr">
        <is>
          <t>pkm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>
        <is>
          <t>Unknown</t>
        </is>
      </c>
      <c r="T106" t="inlineStr">
        <is>
          <t>aa63989e-d125-477b-92dc-a000b1b1d4b7</t>
        </is>
      </c>
    </row>
    <row r="107">
      <c r="A107" t="inlineStr">
        <is>
          <t>Travel</t>
        </is>
      </c>
      <c r="B107" t="inlineStr">
        <is>
          <t>International Air Travel</t>
        </is>
      </c>
      <c r="C107" t="inlineStr">
        <is>
          <t>With Radiative Forcing</t>
        </is>
      </c>
      <c r="D107" t="inlineStr">
        <is>
          <t>Long-haul (&gt;3700km): First class</t>
        </is>
      </c>
      <c r="E107" t="inlineStr">
        <is>
          <t>Long-haul (&gt;3700km): First class</t>
        </is>
      </c>
      <c r="F107" t="n">
        <v>0.5911479369</v>
      </c>
      <c r="G107" t="n">
        <v>0.58852</v>
      </c>
      <c r="H107" t="n">
        <v>2.24e-05</v>
      </c>
      <c r="I107" t="n">
        <v>0.0026055369</v>
      </c>
      <c r="K107" t="inlineStr">
        <is>
          <t>pkm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>
        <is>
          <t>Unknown</t>
        </is>
      </c>
      <c r="T107" t="inlineStr">
        <is>
          <t>bfd0f268-1dba-4d23-8282-aaeaf3c7afa2</t>
        </is>
      </c>
    </row>
    <row r="108">
      <c r="A108" t="inlineStr">
        <is>
          <t>Travel</t>
        </is>
      </c>
      <c r="B108" t="inlineStr">
        <is>
          <t>International Air Travel</t>
        </is>
      </c>
      <c r="C108" t="inlineStr">
        <is>
          <t>With Radiative Forcing</t>
        </is>
      </c>
      <c r="D108" t="inlineStr">
        <is>
          <t>Long-haul (&gt;3700km): Premium economy class</t>
        </is>
      </c>
      <c r="E108" t="inlineStr">
        <is>
          <t>Long-haul (&gt;3700km): Premium economy class</t>
        </is>
      </c>
      <c r="F108" t="n">
        <v>0.2364616362</v>
      </c>
      <c r="G108" t="n">
        <v>0.23541</v>
      </c>
      <c r="H108" t="n">
        <v>1.12e-05</v>
      </c>
      <c r="I108" t="n">
        <v>0.0010404362</v>
      </c>
      <c r="K108" t="inlineStr">
        <is>
          <t>pkm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>
        <is>
          <t>Unknown</t>
        </is>
      </c>
      <c r="T108" t="inlineStr">
        <is>
          <t>a329b349-4150-4a96-9a3a-cbc1a185e48d</t>
        </is>
      </c>
    </row>
    <row r="109">
      <c r="A109" t="inlineStr">
        <is>
          <t>Travel</t>
        </is>
      </c>
      <c r="B109" t="inlineStr">
        <is>
          <t>International Air Travel</t>
        </is>
      </c>
      <c r="C109" t="inlineStr">
        <is>
          <t>With Radiative Forcing</t>
        </is>
      </c>
      <c r="D109" t="inlineStr">
        <is>
          <t>Short-haul (&lt;3700km): Average passenger</t>
        </is>
      </c>
      <c r="E109" t="inlineStr">
        <is>
          <t>Short-haul (&lt;3700km): Average passenger</t>
        </is>
      </c>
      <c r="F109" t="n">
        <v>0.1534470389</v>
      </c>
      <c r="G109" t="n">
        <v>0.15276</v>
      </c>
      <c r="H109" t="n">
        <v>1.12e-05</v>
      </c>
      <c r="I109" t="n">
        <v>0.0006758389</v>
      </c>
      <c r="K109" t="inlineStr">
        <is>
          <t>pkm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>
        <is>
          <t>Unknown</t>
        </is>
      </c>
      <c r="T109" t="inlineStr">
        <is>
          <t>29cc3bf4-6af1-414d-8f21-c1af715b1ef5</t>
        </is>
      </c>
    </row>
    <row r="110">
      <c r="A110" t="inlineStr">
        <is>
          <t>Travel</t>
        </is>
      </c>
      <c r="B110" t="inlineStr">
        <is>
          <t>International Air Travel</t>
        </is>
      </c>
      <c r="C110" t="inlineStr">
        <is>
          <t>With Radiative Forcing</t>
        </is>
      </c>
      <c r="D110" t="inlineStr">
        <is>
          <t>Short-haul (&lt;3700km): Business class</t>
        </is>
      </c>
      <c r="E110" t="inlineStr">
        <is>
          <t>Short-haul (&lt;3700km): Business class</t>
        </is>
      </c>
      <c r="F110" t="n">
        <v>0.2263971732</v>
      </c>
      <c r="G110" t="n">
        <v>0.22539</v>
      </c>
      <c r="H110" t="n">
        <v>1.12e-05</v>
      </c>
      <c r="I110" t="n">
        <v>0.0009959731999999999</v>
      </c>
      <c r="K110" t="inlineStr">
        <is>
          <t>pkm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>
        <is>
          <t>Unknown</t>
        </is>
      </c>
      <c r="T110" t="inlineStr">
        <is>
          <t>6233a005-da81-4cf9-ad5f-45626e9e3e4d</t>
        </is>
      </c>
    </row>
    <row r="111">
      <c r="A111" t="inlineStr">
        <is>
          <t>Travel</t>
        </is>
      </c>
      <c r="B111" t="inlineStr">
        <is>
          <t>International Air Travel</t>
        </is>
      </c>
      <c r="C111" t="inlineStr">
        <is>
          <t>With Radiative Forcing</t>
        </is>
      </c>
      <c r="D111" t="inlineStr">
        <is>
          <t>Short-haul (&lt;3700km): Economy class</t>
        </is>
      </c>
      <c r="E111" t="inlineStr">
        <is>
          <t>Short-haul (&lt;3700km): Economy class</t>
        </is>
      </c>
      <c r="F111" t="n">
        <v>0.1509381463</v>
      </c>
      <c r="G111" t="n">
        <v>0.15026</v>
      </c>
      <c r="H111" t="n">
        <v>1.12e-05</v>
      </c>
      <c r="I111" t="n">
        <v>0.0006669463</v>
      </c>
      <c r="K111" t="inlineStr">
        <is>
          <t>pkm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>
        <is>
          <t>Unknown</t>
        </is>
      </c>
      <c r="T111" t="inlineStr">
        <is>
          <t>30641960-fec5-475c-b81b-37204c609f27</t>
        </is>
      </c>
    </row>
    <row r="112">
      <c r="A112" t="inlineStr">
        <is>
          <t>Travel</t>
        </is>
      </c>
      <c r="B112" t="inlineStr">
        <is>
          <t>International Air Travel</t>
        </is>
      </c>
      <c r="C112" t="inlineStr">
        <is>
          <t>Without Radiative Forcing</t>
        </is>
      </c>
      <c r="D112" t="inlineStr">
        <is>
          <t>Long-haul (&gt;3700km): Average passenger</t>
        </is>
      </c>
      <c r="E112" t="inlineStr">
        <is>
          <t>Long-haul (&gt;3700km): Average passenger</t>
        </is>
      </c>
      <c r="F112" t="n">
        <v>0.1019748913</v>
      </c>
      <c r="G112" t="n">
        <v>0.10111</v>
      </c>
      <c r="H112" t="n">
        <v>1.12e-05</v>
      </c>
      <c r="I112" t="n">
        <v>0.0008536912999999999</v>
      </c>
      <c r="K112" t="inlineStr">
        <is>
          <t>pkm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>
        <is>
          <t>Unknown</t>
        </is>
      </c>
      <c r="T112" t="inlineStr">
        <is>
          <t>2b4ef086-ef39-4d0d-b58d-fb25fbb2ae93:2</t>
        </is>
      </c>
    </row>
    <row r="113">
      <c r="A113" t="inlineStr">
        <is>
          <t>Travel</t>
        </is>
      </c>
      <c r="B113" t="inlineStr">
        <is>
          <t>International Air Travel</t>
        </is>
      </c>
      <c r="C113" t="inlineStr">
        <is>
          <t>Without Radiative Forcing</t>
        </is>
      </c>
      <c r="D113" t="inlineStr">
        <is>
          <t>Long-haul (&gt;3700km): Business class</t>
        </is>
      </c>
      <c r="E113" t="inlineStr">
        <is>
          <t>Long-haul (&gt;3700km): Business class</t>
        </is>
      </c>
      <c r="F113" t="n">
        <v>0.2264776349</v>
      </c>
      <c r="G113" t="n">
        <v>0.22457</v>
      </c>
      <c r="H113" t="n">
        <v>2.24e-05</v>
      </c>
      <c r="I113" t="n">
        <v>0.0018852349</v>
      </c>
      <c r="K113" t="inlineStr">
        <is>
          <t>pkm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>
        <is>
          <t>Unknown</t>
        </is>
      </c>
      <c r="T113" t="inlineStr">
        <is>
          <t>ab75f8ef-cfc2-4d30-9848-a7b8205631c6:2</t>
        </is>
      </c>
    </row>
    <row r="114">
      <c r="A114" t="inlineStr">
        <is>
          <t>Travel</t>
        </is>
      </c>
      <c r="B114" t="inlineStr">
        <is>
          <t>International Air Travel</t>
        </is>
      </c>
      <c r="C114" t="inlineStr">
        <is>
          <t>Without Radiative Forcing</t>
        </is>
      </c>
      <c r="D114" t="inlineStr">
        <is>
          <t>Long-haul (&gt;3700km): Economy class</t>
        </is>
      </c>
      <c r="E114" t="inlineStr">
        <is>
          <t>Long-haul (&gt;3700km): Economy class</t>
        </is>
      </c>
      <c r="F114" t="n">
        <v>0.0781003611</v>
      </c>
      <c r="G114" t="n">
        <v>0.07743999999999999</v>
      </c>
      <c r="H114" t="n">
        <v>1.12e-05</v>
      </c>
      <c r="I114" t="n">
        <v>0.0006491611</v>
      </c>
      <c r="K114" t="inlineStr">
        <is>
          <t>pkm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>
        <is>
          <t>Unknown</t>
        </is>
      </c>
      <c r="T114" t="inlineStr">
        <is>
          <t>aa63989e-d125-477b-92dc-a000b1b1d4b7:2</t>
        </is>
      </c>
    </row>
    <row r="115">
      <c r="A115" t="inlineStr">
        <is>
          <t>Travel</t>
        </is>
      </c>
      <c r="B115" t="inlineStr">
        <is>
          <t>International Air Travel</t>
        </is>
      </c>
      <c r="C115" t="inlineStr">
        <is>
          <t>Without Radiative Forcing</t>
        </is>
      </c>
      <c r="D115" t="inlineStr">
        <is>
          <t>Long-haul (&gt;3700km): First class</t>
        </is>
      </c>
      <c r="E115" t="inlineStr">
        <is>
          <t>Long-haul (&gt;3700km): First class</t>
        </is>
      </c>
      <c r="F115" t="n">
        <v>0.3123779369</v>
      </c>
      <c r="G115" t="n">
        <v>0.30975</v>
      </c>
      <c r="H115" t="n">
        <v>2.24e-05</v>
      </c>
      <c r="I115" t="n">
        <v>0.0026055369</v>
      </c>
      <c r="K115" t="inlineStr">
        <is>
          <t>pkm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>
        <is>
          <t>Unknown</t>
        </is>
      </c>
      <c r="T115" t="inlineStr">
        <is>
          <t>bfd0f268-1dba-4d23-8282-aaeaf3c7afa2:2</t>
        </is>
      </c>
    </row>
    <row r="116">
      <c r="A116" t="inlineStr">
        <is>
          <t>Travel</t>
        </is>
      </c>
      <c r="B116" t="inlineStr">
        <is>
          <t>International Air Travel</t>
        </is>
      </c>
      <c r="C116" t="inlineStr">
        <is>
          <t>Without Radiative Forcing</t>
        </is>
      </c>
      <c r="D116" t="inlineStr">
        <is>
          <t>Long-haul (&gt;3700km): Premium economy class</t>
        </is>
      </c>
      <c r="E116" t="inlineStr">
        <is>
          <t>Long-haul (&gt;3700km): Premium economy class</t>
        </is>
      </c>
      <c r="F116" t="n">
        <v>0.1249516362</v>
      </c>
      <c r="G116" t="n">
        <v>0.1239</v>
      </c>
      <c r="H116" t="n">
        <v>1.12e-05</v>
      </c>
      <c r="I116" t="n">
        <v>0.0010404362</v>
      </c>
      <c r="K116" t="inlineStr">
        <is>
          <t>pkm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>
        <is>
          <t>Unknown</t>
        </is>
      </c>
      <c r="T116" t="inlineStr">
        <is>
          <t>a329b349-4150-4a96-9a3a-cbc1a185e48d:2</t>
        </is>
      </c>
    </row>
    <row r="117">
      <c r="A117" t="inlineStr">
        <is>
          <t>Travel</t>
        </is>
      </c>
      <c r="B117" t="inlineStr">
        <is>
          <t>International Air Travel</t>
        </is>
      </c>
      <c r="C117" t="inlineStr">
        <is>
          <t>Without Radiative Forcing</t>
        </is>
      </c>
      <c r="D117" t="inlineStr">
        <is>
          <t>Short-haul (&lt;3700km): Average passenger</t>
        </is>
      </c>
      <c r="E117" t="inlineStr">
        <is>
          <t>Short-haul (&lt;3700km): Average passenger</t>
        </is>
      </c>
      <c r="F117" t="n">
        <v>0.08108703890000001</v>
      </c>
      <c r="G117" t="n">
        <v>0.0804</v>
      </c>
      <c r="H117" t="n">
        <v>1.12e-05</v>
      </c>
      <c r="I117" t="n">
        <v>0.0006758389</v>
      </c>
      <c r="K117" t="inlineStr">
        <is>
          <t>pkm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>
        <is>
          <t>Unknown</t>
        </is>
      </c>
      <c r="T117" t="inlineStr">
        <is>
          <t>29cc3bf4-6af1-414d-8f21-c1af715b1ef5:2</t>
        </is>
      </c>
    </row>
    <row r="118">
      <c r="A118" t="inlineStr">
        <is>
          <t>Travel</t>
        </is>
      </c>
      <c r="B118" t="inlineStr">
        <is>
          <t>International Air Travel</t>
        </is>
      </c>
      <c r="C118" t="inlineStr">
        <is>
          <t>Without Radiative Forcing</t>
        </is>
      </c>
      <c r="D118" t="inlineStr">
        <is>
          <t>Short-haul (&lt;3700km): Business class</t>
        </is>
      </c>
      <c r="E118" t="inlineStr">
        <is>
          <t>Short-haul (&lt;3700km): Business class</t>
        </is>
      </c>
      <c r="F118" t="n">
        <v>0.1196371732</v>
      </c>
      <c r="G118" t="n">
        <v>0.11863</v>
      </c>
      <c r="H118" t="n">
        <v>1.12e-05</v>
      </c>
      <c r="I118" t="n">
        <v>0.0009959731999999999</v>
      </c>
      <c r="K118" t="inlineStr">
        <is>
          <t>pkm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>
        <is>
          <t>Unknown</t>
        </is>
      </c>
      <c r="T118" t="inlineStr">
        <is>
          <t>6233a005-da81-4cf9-ad5f-45626e9e3e4d:2</t>
        </is>
      </c>
    </row>
    <row r="119">
      <c r="A119" t="inlineStr">
        <is>
          <t>Travel</t>
        </is>
      </c>
      <c r="B119" t="inlineStr">
        <is>
          <t>International Air Travel</t>
        </is>
      </c>
      <c r="C119" t="inlineStr">
        <is>
          <t>Without Radiative Forcing</t>
        </is>
      </c>
      <c r="D119" t="inlineStr">
        <is>
          <t>Short-haul (&lt;3700km): Economy class</t>
        </is>
      </c>
      <c r="E119" t="inlineStr">
        <is>
          <t>Short-haul (&lt;3700km): Economy class</t>
        </is>
      </c>
      <c r="F119" t="n">
        <v>0.0797581463</v>
      </c>
      <c r="G119" t="n">
        <v>0.07908</v>
      </c>
      <c r="H119" t="n">
        <v>1.12e-05</v>
      </c>
      <c r="I119" t="n">
        <v>0.0006669463</v>
      </c>
      <c r="K119" t="inlineStr">
        <is>
          <t>pkm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>
        <is>
          <t>Unknown</t>
        </is>
      </c>
      <c r="T119" t="inlineStr">
        <is>
          <t>30641960-fec5-475c-b81b-37204c609f27:2</t>
        </is>
      </c>
    </row>
    <row r="120">
      <c r="A120" t="inlineStr">
        <is>
          <t>Travel</t>
        </is>
      </c>
      <c r="B120" t="inlineStr">
        <is>
          <t>Light Passenger Vehicle</t>
        </is>
      </c>
      <c r="C120" t="inlineStr">
        <is>
          <t>2010-2015 Fleet</t>
        </is>
      </c>
      <c r="D120" t="inlineStr">
        <is>
          <t>Diesel hybrid vehicle: 1350 - &lt;1600 cc</t>
        </is>
      </c>
      <c r="E120" t="inlineStr">
        <is>
          <t>Diesel hybrid vehicle: 1350 - &lt;1600 cc</t>
        </is>
      </c>
      <c r="F120" t="n">
        <v>0.1615804965</v>
      </c>
      <c r="G120" t="n">
        <v>0.1590850163</v>
      </c>
      <c r="H120" t="n">
        <v>0.0002384759</v>
      </c>
      <c r="I120" t="n">
        <v>0.0022570043</v>
      </c>
      <c r="K120" t="inlineStr">
        <is>
          <t>km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>
        <is>
          <t>Unknown</t>
        </is>
      </c>
      <c r="T120" t="inlineStr">
        <is>
          <t>62e8495e-4b28-4099-b3cc-b71f2ffcd482:2</t>
        </is>
      </c>
    </row>
    <row r="121">
      <c r="A121" t="inlineStr">
        <is>
          <t>Travel</t>
        </is>
      </c>
      <c r="B121" t="inlineStr">
        <is>
          <t>Light Passenger Vehicle</t>
        </is>
      </c>
      <c r="C121" t="inlineStr">
        <is>
          <t>2010-2015 Fleet</t>
        </is>
      </c>
      <c r="D121" t="inlineStr">
        <is>
          <t>Diesel hybrid vehicle: 1600 - &lt;2000 cc</t>
        </is>
      </c>
      <c r="E121" t="inlineStr">
        <is>
          <t>Diesel hybrid vehicle: 1600 - &lt;2000 cc</t>
        </is>
      </c>
      <c r="F121" t="n">
        <v>0.1712565049</v>
      </c>
      <c r="G121" t="n">
        <v>0.1686115865</v>
      </c>
      <c r="H121" t="n">
        <v>0.0002527567</v>
      </c>
      <c r="I121" t="n">
        <v>0.0023921617</v>
      </c>
      <c r="K121" t="inlineStr">
        <is>
          <t>km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>
        <is>
          <t>Unknown</t>
        </is>
      </c>
      <c r="T121" t="inlineStr">
        <is>
          <t>2dd4c7df-44d3-4956-b9eb-90ddf25ea9e8:2</t>
        </is>
      </c>
    </row>
    <row r="122">
      <c r="A122" t="inlineStr">
        <is>
          <t>Travel</t>
        </is>
      </c>
      <c r="B122" t="inlineStr">
        <is>
          <t>Light Passenger Vehicle</t>
        </is>
      </c>
      <c r="C122" t="inlineStr">
        <is>
          <t>2010-2015 Fleet</t>
        </is>
      </c>
      <c r="D122" t="inlineStr">
        <is>
          <t>Diesel hybrid vehicle: 2000 - &lt;3000 cc</t>
        </is>
      </c>
      <c r="E122" t="inlineStr">
        <is>
          <t>Diesel hybrid vehicle: 2000 - &lt;3000 cc</t>
        </is>
      </c>
      <c r="F122" t="n">
        <v>0.2105387861</v>
      </c>
      <c r="G122" t="n">
        <v>0.2072871845</v>
      </c>
      <c r="H122" t="n">
        <v>0.0003107333</v>
      </c>
      <c r="I122" t="n">
        <v>0.0029408683</v>
      </c>
      <c r="K122" t="inlineStr">
        <is>
          <t>km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>
        <is>
          <t>Unknown</t>
        </is>
      </c>
      <c r="T122" t="inlineStr">
        <is>
          <t>471ddfb0-0bb5-44c7-a9b8-1163d1238203:2</t>
        </is>
      </c>
    </row>
    <row r="123">
      <c r="A123" t="inlineStr">
        <is>
          <t>Travel</t>
        </is>
      </c>
      <c r="B123" t="inlineStr">
        <is>
          <t>Light Passenger Vehicle</t>
        </is>
      </c>
      <c r="C123" t="inlineStr">
        <is>
          <t>2010-2015 Fleet</t>
        </is>
      </c>
      <c r="D123" t="inlineStr">
        <is>
          <t>Diesel hybrid vehicle: &lt;1350 cc</t>
        </is>
      </c>
      <c r="E123" t="inlineStr">
        <is>
          <t>Diesel hybrid vehicle: &lt;1350 cc</t>
        </is>
      </c>
      <c r="F123" t="n">
        <v>0.1679083247</v>
      </c>
      <c r="G123" t="n">
        <v>0.1653151162</v>
      </c>
      <c r="H123" t="n">
        <v>0.0002478151</v>
      </c>
      <c r="I123" t="n">
        <v>0.0023453933</v>
      </c>
      <c r="K123" t="inlineStr">
        <is>
          <t>km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>
        <is>
          <t>Unknown</t>
        </is>
      </c>
      <c r="T123" t="inlineStr">
        <is>
          <t>18e855cb-bd9b-4ab1-9dcd-b4e935bbd37e:2</t>
        </is>
      </c>
    </row>
    <row r="124">
      <c r="A124" t="inlineStr">
        <is>
          <t>Travel</t>
        </is>
      </c>
      <c r="B124" t="inlineStr">
        <is>
          <t>Light Passenger Vehicle</t>
        </is>
      </c>
      <c r="C124" t="inlineStr">
        <is>
          <t>2010-2015 Fleet</t>
        </is>
      </c>
      <c r="D124" t="inlineStr">
        <is>
          <t>Diesel hybrid vehicle: &gt;=3000 cc</t>
        </is>
      </c>
      <c r="E124" t="inlineStr">
        <is>
          <t>Diesel hybrid vehicle: ≥3000 cc</t>
        </is>
      </c>
      <c r="F124" t="n">
        <v>0.2335439666</v>
      </c>
      <c r="G124" t="n">
        <v>0.2299370686</v>
      </c>
      <c r="H124" t="n">
        <v>0.0003446865</v>
      </c>
      <c r="I124" t="n">
        <v>0.0032622115</v>
      </c>
      <c r="K124" t="inlineStr">
        <is>
          <t>km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>
        <is>
          <t>Unknown</t>
        </is>
      </c>
      <c r="T124" t="inlineStr">
        <is>
          <t>9a9e249b-c2a0-43de-bd51-26b0343bfdd3:2</t>
        </is>
      </c>
    </row>
    <row r="125">
      <c r="A125" t="inlineStr">
        <is>
          <t>Travel</t>
        </is>
      </c>
      <c r="B125" t="inlineStr">
        <is>
          <t>Light Passenger Vehicle</t>
        </is>
      </c>
      <c r="C125" t="inlineStr">
        <is>
          <t>2010-2015 Fleet</t>
        </is>
      </c>
      <c r="D125" t="inlineStr">
        <is>
          <t>Diesel vehicle: 1350 - &lt;1600 cc</t>
        </is>
      </c>
      <c r="E125" t="inlineStr">
        <is>
          <t>Diesel vehicle: 1350 - &lt;1600 cc</t>
        </is>
      </c>
      <c r="F125" t="n">
        <v>0.1805474809</v>
      </c>
      <c r="G125" t="n">
        <v>0.1777590709</v>
      </c>
      <c r="H125" t="n">
        <v>0.0002664692</v>
      </c>
      <c r="I125" t="n">
        <v>0.0025219408</v>
      </c>
      <c r="K125" t="inlineStr">
        <is>
          <t>km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>
        <is>
          <t>Unknown</t>
        </is>
      </c>
      <c r="T125" t="inlineStr">
        <is>
          <t>291accc6-c910-4e54-8f52-4522a23134a3:2</t>
        </is>
      </c>
    </row>
    <row r="126">
      <c r="A126" t="inlineStr">
        <is>
          <t>Travel</t>
        </is>
      </c>
      <c r="B126" t="inlineStr">
        <is>
          <t>Light Passenger Vehicle</t>
        </is>
      </c>
      <c r="C126" t="inlineStr">
        <is>
          <t>2010-2015 Fleet</t>
        </is>
      </c>
      <c r="D126" t="inlineStr">
        <is>
          <t>Diesel vehicle: 1600 - &lt;2000 cc</t>
        </is>
      </c>
      <c r="E126" t="inlineStr">
        <is>
          <t>Diesel vehicle: 1600 - &lt;2000 cc</t>
        </is>
      </c>
      <c r="F126" t="n">
        <v>0.1913592991</v>
      </c>
      <c r="G126" t="n">
        <v>0.1884039093</v>
      </c>
      <c r="H126" t="n">
        <v>0.0002824263</v>
      </c>
      <c r="I126" t="n">
        <v>0.0026729635</v>
      </c>
      <c r="K126" t="inlineStr">
        <is>
          <t>km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>
        <is>
          <t>Unknown</t>
        </is>
      </c>
      <c r="T126" t="inlineStr">
        <is>
          <t>28d64843-9461-437e-97ea-d1d9d7720a38:2</t>
        </is>
      </c>
    </row>
    <row r="127">
      <c r="A127" t="inlineStr">
        <is>
          <t>Travel</t>
        </is>
      </c>
      <c r="B127" t="inlineStr">
        <is>
          <t>Light Passenger Vehicle</t>
        </is>
      </c>
      <c r="C127" t="inlineStr">
        <is>
          <t>2010-2015 Fleet</t>
        </is>
      </c>
      <c r="D127" t="inlineStr">
        <is>
          <t>Diesel vehicle: 2000 - &lt;3000 cc</t>
        </is>
      </c>
      <c r="E127" t="inlineStr">
        <is>
          <t>Diesel vehicle: 2000 - &lt;3000 cc</t>
        </is>
      </c>
      <c r="F127" t="n">
        <v>0.2352332395</v>
      </c>
      <c r="G127" t="n">
        <v>0.2316002521</v>
      </c>
      <c r="H127" t="n">
        <v>0.0003471797</v>
      </c>
      <c r="I127" t="n">
        <v>0.0032858077</v>
      </c>
      <c r="K127" t="inlineStr">
        <is>
          <t>km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>
        <is>
          <t>Unknown</t>
        </is>
      </c>
      <c r="T127" t="inlineStr">
        <is>
          <t>b030ab15-dee9-4d9a-bd62-e9280eedac7c:2</t>
        </is>
      </c>
    </row>
    <row r="128">
      <c r="A128" t="inlineStr">
        <is>
          <t>Travel</t>
        </is>
      </c>
      <c r="B128" t="inlineStr">
        <is>
          <t>Light Passenger Vehicle</t>
        </is>
      </c>
      <c r="C128" t="inlineStr">
        <is>
          <t>2010-2015 Fleet</t>
        </is>
      </c>
      <c r="D128" t="inlineStr">
        <is>
          <t>Diesel vehicle: &lt;1350 cc</t>
        </is>
      </c>
      <c r="E128" t="inlineStr">
        <is>
          <t>Diesel vehicle: &lt;1350 cc</t>
        </is>
      </c>
      <c r="F128" t="n">
        <v>0.1876180957</v>
      </c>
      <c r="G128" t="n">
        <v>0.1847204857</v>
      </c>
      <c r="H128" t="n">
        <v>0.0002769047</v>
      </c>
      <c r="I128" t="n">
        <v>0.0026207053</v>
      </c>
      <c r="K128" t="inlineStr">
        <is>
          <t>km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>
        <is>
          <t>Unknown</t>
        </is>
      </c>
      <c r="T128" t="inlineStr">
        <is>
          <t>807bd8d7-fa4f-4aae-8b08-bbda4e270126:2</t>
        </is>
      </c>
    </row>
    <row r="129">
      <c r="A129" t="inlineStr">
        <is>
          <t>Travel</t>
        </is>
      </c>
      <c r="B129" t="inlineStr">
        <is>
          <t>Light Passenger Vehicle</t>
        </is>
      </c>
      <c r="C129" t="inlineStr">
        <is>
          <t>2010-2015 Fleet</t>
        </is>
      </c>
      <c r="D129" t="inlineStr">
        <is>
          <t>Diesel vehicle: &gt;=3000 cc</t>
        </is>
      </c>
      <c r="E129" t="inlineStr">
        <is>
          <t>Diesel vehicle: ≥3000 cc</t>
        </is>
      </c>
      <c r="F129" t="n">
        <v>0.2609367369</v>
      </c>
      <c r="G129" t="n">
        <v>0.2569067797</v>
      </c>
      <c r="H129" t="n">
        <v>0.0003851154</v>
      </c>
      <c r="I129" t="n">
        <v>0.0036448418</v>
      </c>
      <c r="K129" t="inlineStr">
        <is>
          <t>km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>
        <is>
          <t>Unknown</t>
        </is>
      </c>
      <c r="T129" t="inlineStr">
        <is>
          <t>8c526723-44b7-4093-a53f-5455b9015b0c:2</t>
        </is>
      </c>
    </row>
    <row r="130">
      <c r="A130" t="inlineStr">
        <is>
          <t>Travel</t>
        </is>
      </c>
      <c r="B130" t="inlineStr">
        <is>
          <t>Light Passenger Vehicle</t>
        </is>
      </c>
      <c r="C130" t="inlineStr">
        <is>
          <t>2010-2015 Fleet</t>
        </is>
      </c>
      <c r="D130" t="inlineStr">
        <is>
          <t>Electric vehicle: 1350 - &lt;1600 cc</t>
        </is>
      </c>
      <c r="E130" t="inlineStr">
        <is>
          <t>Electric vehicle: 1350 - &lt;1600 cc</t>
        </is>
      </c>
      <c r="F130" t="n">
        <v>0.0210148273</v>
      </c>
      <c r="G130" t="n">
        <v>0.0204080078</v>
      </c>
      <c r="H130" t="n">
        <v>0.0005674308</v>
      </c>
      <c r="I130" t="n">
        <v>3.93887e-05</v>
      </c>
      <c r="K130" t="inlineStr">
        <is>
          <t>km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>
        <is>
          <t>Unknown</t>
        </is>
      </c>
      <c r="T130" t="inlineStr">
        <is>
          <t>ee00bdee-9c77-45dd-8d4f-da51ff079705</t>
        </is>
      </c>
    </row>
    <row r="131">
      <c r="A131" t="inlineStr">
        <is>
          <t>Travel</t>
        </is>
      </c>
      <c r="B131" t="inlineStr">
        <is>
          <t>Light Passenger Vehicle</t>
        </is>
      </c>
      <c r="C131" t="inlineStr">
        <is>
          <t>2010-2015 Fleet</t>
        </is>
      </c>
      <c r="D131" t="inlineStr">
        <is>
          <t>Electric vehicle: 1600 - &lt;2000 cc</t>
        </is>
      </c>
      <c r="E131" t="inlineStr">
        <is>
          <t>Electric vehicle: 1600 - &lt;2000 cc</t>
        </is>
      </c>
      <c r="F131" t="n">
        <v>0.0236621497</v>
      </c>
      <c r="G131" t="n">
        <v>0.0229788867</v>
      </c>
      <c r="H131" t="n">
        <v>0.0006389123</v>
      </c>
      <c r="I131" t="n">
        <v>4.43506e-05</v>
      </c>
      <c r="K131" t="inlineStr">
        <is>
          <t>km</t>
        </is>
      </c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  <c r="S131" t="inlineStr">
        <is>
          <t>Unknown</t>
        </is>
      </c>
      <c r="T131" t="inlineStr">
        <is>
          <t>6625d4f4-855a-4ef9-9c3f-c002d87c06aa</t>
        </is>
      </c>
    </row>
    <row r="132">
      <c r="A132" t="inlineStr">
        <is>
          <t>Travel</t>
        </is>
      </c>
      <c r="B132" t="inlineStr">
        <is>
          <t>Light Passenger Vehicle</t>
        </is>
      </c>
      <c r="C132" t="inlineStr">
        <is>
          <t>2010-2015 Fleet</t>
        </is>
      </c>
      <c r="D132" t="inlineStr">
        <is>
          <t>Electric vehicle: 2000 - &lt;3000 cc</t>
        </is>
      </c>
      <c r="E132" t="inlineStr">
        <is>
          <t>Electric vehicle: 2000 - &lt;3000 cc</t>
        </is>
      </c>
      <c r="F132" t="n">
        <v>0.0262821801</v>
      </c>
      <c r="G132" t="n">
        <v>0.0255232617</v>
      </c>
      <c r="H132" t="n">
        <v>0.0007096569</v>
      </c>
      <c r="I132" t="n">
        <v>4.92614e-05</v>
      </c>
      <c r="K132" t="inlineStr">
        <is>
          <t>km</t>
        </is>
      </c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  <c r="S132" t="inlineStr">
        <is>
          <t>Unknown</t>
        </is>
      </c>
      <c r="T132" t="inlineStr">
        <is>
          <t>5bd09007-6ac2-4ac2-a536-9047df73a97a</t>
        </is>
      </c>
    </row>
    <row r="133">
      <c r="A133" t="inlineStr">
        <is>
          <t>Travel</t>
        </is>
      </c>
      <c r="B133" t="inlineStr">
        <is>
          <t>Light Passenger Vehicle</t>
        </is>
      </c>
      <c r="C133" t="inlineStr">
        <is>
          <t>2010-2015 Fleet</t>
        </is>
      </c>
      <c r="D133" t="inlineStr">
        <is>
          <t>Electric vehicle: &lt;1350 cc</t>
        </is>
      </c>
      <c r="E133" t="inlineStr">
        <is>
          <t>Electric vehicle: &lt;1350 cc</t>
        </is>
      </c>
      <c r="F133" t="n">
        <v>0.0203052357</v>
      </c>
      <c r="G133" t="n">
        <v>0.0197189063</v>
      </c>
      <c r="H133" t="n">
        <v>0.0005482708</v>
      </c>
      <c r="I133" t="n">
        <v>3.80587e-05</v>
      </c>
      <c r="K133" t="inlineStr">
        <is>
          <t>km</t>
        </is>
      </c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  <c r="S133" t="inlineStr">
        <is>
          <t>Unknown</t>
        </is>
      </c>
      <c r="T133" t="inlineStr">
        <is>
          <t>6c8354b2-224c-4f79-b036-082eec61e050</t>
        </is>
      </c>
    </row>
    <row r="134">
      <c r="A134" t="inlineStr">
        <is>
          <t>Travel</t>
        </is>
      </c>
      <c r="B134" t="inlineStr">
        <is>
          <t>Light Passenger Vehicle</t>
        </is>
      </c>
      <c r="C134" t="inlineStr">
        <is>
          <t>2010-2015 Fleet</t>
        </is>
      </c>
      <c r="D134" t="inlineStr">
        <is>
          <t>Electric vehicle: &gt;=3000 cc</t>
        </is>
      </c>
      <c r="E134" t="inlineStr">
        <is>
          <t>Electric vehicle: ≥3000 cc</t>
        </is>
      </c>
      <c r="F134" t="n">
        <v>0.031440365</v>
      </c>
      <c r="G134" t="n">
        <v>0.0305325</v>
      </c>
      <c r="H134" t="n">
        <v>0.0008489354</v>
      </c>
      <c r="I134" t="n">
        <v>5.89296e-05</v>
      </c>
      <c r="K134" t="inlineStr">
        <is>
          <t>km</t>
        </is>
      </c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  <c r="S134" t="inlineStr">
        <is>
          <t>Unknown</t>
        </is>
      </c>
      <c r="T134" t="inlineStr">
        <is>
          <t>38806ec9-8226-4ebc-92b1-2297d3d67e7e</t>
        </is>
      </c>
    </row>
    <row r="135">
      <c r="A135" t="inlineStr">
        <is>
          <t>Travel</t>
        </is>
      </c>
      <c r="B135" t="inlineStr">
        <is>
          <t>Light Passenger Vehicle</t>
        </is>
      </c>
      <c r="C135" t="inlineStr">
        <is>
          <t>2010-2015 Fleet</t>
        </is>
      </c>
      <c r="D135" t="inlineStr">
        <is>
          <t>Motorcycle: &lt;60cc, electricity</t>
        </is>
      </c>
      <c r="E135" t="inlineStr">
        <is>
          <t>Motorcycle: &lt;60cc, electricity</t>
        </is>
      </c>
      <c r="F135" t="n">
        <v>0.0049924743</v>
      </c>
      <c r="G135" t="n">
        <v>0.0048483128</v>
      </c>
      <c r="H135" t="n">
        <v>0.000134804</v>
      </c>
      <c r="I135" t="n">
        <v>9.3575e-06</v>
      </c>
      <c r="K135" t="inlineStr">
        <is>
          <t>km</t>
        </is>
      </c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  <c r="S135" t="inlineStr">
        <is>
          <t>Unknown</t>
        </is>
      </c>
      <c r="T135" t="inlineStr">
        <is>
          <t>010a2eb9-b775-4795-8956-cb250ea34a0b</t>
        </is>
      </c>
    </row>
    <row r="136">
      <c r="A136" t="inlineStr">
        <is>
          <t>Travel</t>
        </is>
      </c>
      <c r="B136" t="inlineStr">
        <is>
          <t>Light Passenger Vehicle</t>
        </is>
      </c>
      <c r="C136" t="inlineStr">
        <is>
          <t>2010-2015 Fleet</t>
        </is>
      </c>
      <c r="D136" t="inlineStr">
        <is>
          <t>Motorcycle: &lt;60cc, petrol</t>
        </is>
      </c>
      <c r="E136" t="inlineStr">
        <is>
          <t>Motorcycle: &lt;60cc, petrol</t>
        </is>
      </c>
      <c r="F136" t="n">
        <v>0.0587366048</v>
      </c>
      <c r="G136" t="n">
        <v>0.0562717976</v>
      </c>
      <c r="H136" t="n">
        <v>0.0007481872000000001</v>
      </c>
      <c r="I136" t="n">
        <v>0.00171662</v>
      </c>
      <c r="K136" t="inlineStr">
        <is>
          <t>km</t>
        </is>
      </c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  <c r="S136" t="inlineStr">
        <is>
          <t>Unknown</t>
        </is>
      </c>
      <c r="T136" t="inlineStr">
        <is>
          <t>fbf55efc-7f1e-400b-a12f-79f7e35b64d1:2</t>
        </is>
      </c>
    </row>
    <row r="137">
      <c r="A137" t="inlineStr">
        <is>
          <t>Travel</t>
        </is>
      </c>
      <c r="B137" t="inlineStr">
        <is>
          <t>Light Passenger Vehicle</t>
        </is>
      </c>
      <c r="C137" t="inlineStr">
        <is>
          <t>2010-2015 Fleet</t>
        </is>
      </c>
      <c r="D137" t="inlineStr">
        <is>
          <t>Motorcycle: &gt;=60cc, electricity</t>
        </is>
      </c>
      <c r="E137" t="inlineStr">
        <is>
          <t>Motorcycle: ≥ 60cc, electricity</t>
        </is>
      </c>
      <c r="F137" t="n">
        <v>0.009984948699999999</v>
      </c>
      <c r="G137" t="n">
        <v>0.0096966255</v>
      </c>
      <c r="H137" t="n">
        <v>0.0002696081</v>
      </c>
      <c r="I137" t="n">
        <v>1.87151e-05</v>
      </c>
      <c r="K137" t="inlineStr">
        <is>
          <t>km</t>
        </is>
      </c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  <c r="S137" t="inlineStr">
        <is>
          <t>Unknown</t>
        </is>
      </c>
      <c r="T137" t="inlineStr">
        <is>
          <t>4b786e81-2ec9-448d-9d53-f777962f8dcd</t>
        </is>
      </c>
    </row>
    <row r="138">
      <c r="A138" t="inlineStr">
        <is>
          <t>Travel</t>
        </is>
      </c>
      <c r="B138" t="inlineStr">
        <is>
          <t>Light Passenger Vehicle</t>
        </is>
      </c>
      <c r="C138" t="inlineStr">
        <is>
          <t>2010-2015 Fleet</t>
        </is>
      </c>
      <c r="D138" t="inlineStr">
        <is>
          <t>Motorcycle: &gt;=60cc, petrol</t>
        </is>
      </c>
      <c r="E138" t="inlineStr">
        <is>
          <t>Motorcycle: ≥ 60cc, petrol</t>
        </is>
      </c>
      <c r="F138" t="n">
        <v>0.1174732097</v>
      </c>
      <c r="G138" t="n">
        <v>0.1125435953</v>
      </c>
      <c r="H138" t="n">
        <v>0.0014963744</v>
      </c>
      <c r="I138" t="n">
        <v>0.00343324</v>
      </c>
      <c r="K138" t="inlineStr">
        <is>
          <t>km</t>
        </is>
      </c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  <c r="S138" t="inlineStr">
        <is>
          <t>Unknown</t>
        </is>
      </c>
      <c r="T138" t="inlineStr">
        <is>
          <t>ae33aca5-68d0-471e-89ae-5552dc7f0b33:2</t>
        </is>
      </c>
    </row>
    <row r="139">
      <c r="A139" t="inlineStr">
        <is>
          <t>Travel</t>
        </is>
      </c>
      <c r="B139" t="inlineStr">
        <is>
          <t>Light Passenger Vehicle</t>
        </is>
      </c>
      <c r="C139" t="inlineStr">
        <is>
          <t>2010-2015 Fleet</t>
        </is>
      </c>
      <c r="D139" t="inlineStr">
        <is>
          <t>PHEV (Diesel) - Diesel consumption: 1350 - &lt;1600 cc</t>
        </is>
      </c>
      <c r="E139" t="inlineStr">
        <is>
          <t>PHEV (Diesel) - Diesel consumption: 1350 - &lt;1600 cc</t>
        </is>
      </c>
      <c r="F139" t="n">
        <v>0.0845604598</v>
      </c>
      <c r="G139" t="n">
        <v>0.0832544918</v>
      </c>
      <c r="H139" t="n">
        <v>0.0001248024</v>
      </c>
      <c r="I139" t="n">
        <v>0.0011811656</v>
      </c>
      <c r="K139" t="inlineStr">
        <is>
          <t>km</t>
        </is>
      </c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  <c r="S139" t="inlineStr">
        <is>
          <t>Unknown</t>
        </is>
      </c>
      <c r="T139" t="inlineStr">
        <is>
          <t>2bf3649d-d653-46c9-bfc8-13347e7cb340</t>
        </is>
      </c>
    </row>
    <row r="140">
      <c r="A140" t="inlineStr">
        <is>
          <t>Travel</t>
        </is>
      </c>
      <c r="B140" t="inlineStr">
        <is>
          <t>Light Passenger Vehicle</t>
        </is>
      </c>
      <c r="C140" t="inlineStr">
        <is>
          <t>2010-2015 Fleet</t>
        </is>
      </c>
      <c r="D140" t="inlineStr">
        <is>
          <t>PHEV (Diesel) - Diesel consumption: 1600 - &lt;2000 cc</t>
        </is>
      </c>
      <c r="E140" t="inlineStr">
        <is>
          <t>PHEV (Diesel) - Diesel consumption: 1600 - &lt;2000 cc</t>
        </is>
      </c>
      <c r="F140" t="n">
        <v>0.0896242376</v>
      </c>
      <c r="G140" t="n">
        <v>0.0882400636</v>
      </c>
      <c r="H140" t="n">
        <v>0.000132276</v>
      </c>
      <c r="I140" t="n">
        <v>0.001251898</v>
      </c>
      <c r="K140" t="inlineStr">
        <is>
          <t>km</t>
        </is>
      </c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  <c r="S140" t="inlineStr">
        <is>
          <t>Unknown</t>
        </is>
      </c>
      <c r="T140" t="inlineStr">
        <is>
          <t>4cf20c73-3089-48db-bf0a-521197c6ad7b</t>
        </is>
      </c>
    </row>
    <row r="141">
      <c r="A141" t="inlineStr">
        <is>
          <t>Travel</t>
        </is>
      </c>
      <c r="B141" t="inlineStr">
        <is>
          <t>Light Passenger Vehicle</t>
        </is>
      </c>
      <c r="C141" t="inlineStr">
        <is>
          <t>2010-2015 Fleet</t>
        </is>
      </c>
      <c r="D141" t="inlineStr">
        <is>
          <t>PHEV (Diesel) - Diesel consumption: 2000 - &lt;3000 cc</t>
        </is>
      </c>
      <c r="E141" t="inlineStr">
        <is>
          <t>PHEV (Diesel) - Diesel consumption: 2000 - &lt;3000 cc</t>
        </is>
      </c>
      <c r="F141" t="n">
        <v>0.1101819647</v>
      </c>
      <c r="G141" t="n">
        <v>0.1084802932</v>
      </c>
      <c r="H141" t="n">
        <v>0.0001626171</v>
      </c>
      <c r="I141" t="n">
        <v>0.0015390544</v>
      </c>
      <c r="K141" t="inlineStr">
        <is>
          <t>km</t>
        </is>
      </c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  <c r="S141" t="inlineStr">
        <is>
          <t>Unknown</t>
        </is>
      </c>
      <c r="T141" t="inlineStr">
        <is>
          <t>7bb34659-7bf7-44a6-9079-244fd97e3d75</t>
        </is>
      </c>
    </row>
    <row r="142">
      <c r="A142" t="inlineStr">
        <is>
          <t>Travel</t>
        </is>
      </c>
      <c r="B142" t="inlineStr">
        <is>
          <t>Light Passenger Vehicle</t>
        </is>
      </c>
      <c r="C142" t="inlineStr">
        <is>
          <t>2010-2015 Fleet</t>
        </is>
      </c>
      <c r="D142" t="inlineStr">
        <is>
          <t>PHEV (Diesel) - Diesel consumption: &lt;1350 cc</t>
        </is>
      </c>
      <c r="E142" t="inlineStr">
        <is>
          <t>PHEV (Diesel) - Diesel consumption: &lt;1350 cc</t>
        </is>
      </c>
      <c r="F142" t="n">
        <v>0.0878720233</v>
      </c>
      <c r="G142" t="n">
        <v>0.0865149108</v>
      </c>
      <c r="H142" t="n">
        <v>0.0001296899</v>
      </c>
      <c r="I142" t="n">
        <v>0.0012274225</v>
      </c>
      <c r="K142" t="inlineStr">
        <is>
          <t>km</t>
        </is>
      </c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  <c r="S142" t="inlineStr">
        <is>
          <t>Unknown</t>
        </is>
      </c>
      <c r="T142" t="inlineStr">
        <is>
          <t>370f9c6a-db5c-4fc6-9db4-a2a0f3c09067</t>
        </is>
      </c>
    </row>
    <row r="143">
      <c r="A143" t="inlineStr">
        <is>
          <t>Travel</t>
        </is>
      </c>
      <c r="B143" t="inlineStr">
        <is>
          <t>Light Passenger Vehicle</t>
        </is>
      </c>
      <c r="C143" t="inlineStr">
        <is>
          <t>2010-2015 Fleet</t>
        </is>
      </c>
      <c r="D143" t="inlineStr">
        <is>
          <t>PHEV (Diesel) - Diesel consumption: &gt;=3000 cc</t>
        </is>
      </c>
      <c r="E143" t="inlineStr">
        <is>
          <t>PHEV (Diesel) - Diesel consumption: ≥3000 cc</t>
        </is>
      </c>
      <c r="F143" t="n">
        <v>0.1222213425</v>
      </c>
      <c r="G143" t="n">
        <v>0.1203337326</v>
      </c>
      <c r="H143" t="n">
        <v>0.0001803859</v>
      </c>
      <c r="I143" t="n">
        <v>0.001707224</v>
      </c>
      <c r="K143" t="inlineStr">
        <is>
          <t>km</t>
        </is>
      </c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  <c r="S143" t="inlineStr">
        <is>
          <t>Unknown</t>
        </is>
      </c>
      <c r="T143" t="inlineStr">
        <is>
          <t>785e250c-ec89-4f3e-b316-263d585ce6a5</t>
        </is>
      </c>
    </row>
    <row r="144">
      <c r="A144" t="inlineStr">
        <is>
          <t>Travel</t>
        </is>
      </c>
      <c r="B144" t="inlineStr">
        <is>
          <t>Light Passenger Vehicle</t>
        </is>
      </c>
      <c r="C144" t="inlineStr">
        <is>
          <t>2010-2015 Fleet</t>
        </is>
      </c>
      <c r="D144" t="inlineStr">
        <is>
          <t>PHEV (Diesel) - Electricity consumption: 1350 - &lt;1600 cc</t>
        </is>
      </c>
      <c r="E144" t="inlineStr">
        <is>
          <t>PHEV (Diesel) - Electricity consumption: 1350 - &lt;1600 cc</t>
        </is>
      </c>
      <c r="F144" t="n">
        <v>0.0101392239</v>
      </c>
      <c r="G144" t="n">
        <v>0.0098464459</v>
      </c>
      <c r="H144" t="n">
        <v>0.0002737737</v>
      </c>
      <c r="I144" t="n">
        <v>1.90042e-05</v>
      </c>
      <c r="K144" t="inlineStr">
        <is>
          <t>km</t>
        </is>
      </c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  <c r="S144" t="inlineStr">
        <is>
          <t>Unknown</t>
        </is>
      </c>
      <c r="T144" t="inlineStr">
        <is>
          <t>113ca09f-3781-405f-b349-7e463e53b8ac</t>
        </is>
      </c>
    </row>
    <row r="145">
      <c r="A145" t="inlineStr">
        <is>
          <t>Travel</t>
        </is>
      </c>
      <c r="B145" t="inlineStr">
        <is>
          <t>Light Passenger Vehicle</t>
        </is>
      </c>
      <c r="C145" t="inlineStr">
        <is>
          <t>2010-2015 Fleet</t>
        </is>
      </c>
      <c r="D145" t="inlineStr">
        <is>
          <t>PHEV (Diesel) - Electricity consumption: 1600 - &lt;2000 cc</t>
        </is>
      </c>
      <c r="E145" t="inlineStr">
        <is>
          <t>PHEV (Diesel) - Electricity consumption: 1600 - &lt;2000 cc</t>
        </is>
      </c>
      <c r="F145" t="n">
        <v>0.0111094484</v>
      </c>
      <c r="G145" t="n">
        <v>0.0107886545</v>
      </c>
      <c r="H145" t="n">
        <v>0.0002999712</v>
      </c>
      <c r="I145" t="n">
        <v>2.08228e-05</v>
      </c>
      <c r="K145" t="inlineStr">
        <is>
          <t>km</t>
        </is>
      </c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  <c r="S145" t="inlineStr">
        <is>
          <t>Unknown</t>
        </is>
      </c>
      <c r="T145" t="inlineStr">
        <is>
          <t>5e998f19-3cad-40aa-96fd-96ea9f7c09b8</t>
        </is>
      </c>
    </row>
    <row r="146">
      <c r="A146" t="inlineStr">
        <is>
          <t>Travel</t>
        </is>
      </c>
      <c r="B146" t="inlineStr">
        <is>
          <t>Light Passenger Vehicle</t>
        </is>
      </c>
      <c r="C146" t="inlineStr">
        <is>
          <t>2010-2015 Fleet</t>
        </is>
      </c>
      <c r="D146" t="inlineStr">
        <is>
          <t>PHEV (Diesel) - Electricity consumption: 2000 - &lt;3000 cc</t>
        </is>
      </c>
      <c r="E146" t="inlineStr">
        <is>
          <t>PHEV (Diesel) - Electricity consumption: 2000 - &lt;3000 cc</t>
        </is>
      </c>
      <c r="F146" t="n">
        <v>0.012574282</v>
      </c>
      <c r="G146" t="n">
        <v>0.0122111898</v>
      </c>
      <c r="H146" t="n">
        <v>0.0003395238</v>
      </c>
      <c r="I146" t="n">
        <v>2.35683e-05</v>
      </c>
      <c r="K146" t="inlineStr">
        <is>
          <t>km</t>
        </is>
      </c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  <c r="S146" t="inlineStr">
        <is>
          <t>Unknown</t>
        </is>
      </c>
      <c r="T146" t="inlineStr">
        <is>
          <t>2e676d81-890c-4350-b4aa-3860150b964a</t>
        </is>
      </c>
    </row>
    <row r="147">
      <c r="A147" t="inlineStr">
        <is>
          <t>Travel</t>
        </is>
      </c>
      <c r="B147" t="inlineStr">
        <is>
          <t>Light Passenger Vehicle</t>
        </is>
      </c>
      <c r="C147" t="inlineStr">
        <is>
          <t>2010-2015 Fleet</t>
        </is>
      </c>
      <c r="D147" t="inlineStr">
        <is>
          <t>PHEV (Diesel) - Electricity consumption: &lt;1350 cc</t>
        </is>
      </c>
      <c r="E147" t="inlineStr">
        <is>
          <t>PHEV (Diesel) - Electricity consumption: &lt;1350 cc</t>
        </is>
      </c>
      <c r="F147" t="n">
        <v>0.0105565583</v>
      </c>
      <c r="G147" t="n">
        <v>0.0102517295</v>
      </c>
      <c r="H147" t="n">
        <v>0.0002850424</v>
      </c>
      <c r="I147" t="n">
        <v>1.97865e-05</v>
      </c>
      <c r="K147" t="inlineStr">
        <is>
          <t>km</t>
        </is>
      </c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  <c r="S147" t="inlineStr">
        <is>
          <t>Unknown</t>
        </is>
      </c>
      <c r="T147" t="inlineStr">
        <is>
          <t>ed15bc40-116e-4d4c-bd47-47faabab907c</t>
        </is>
      </c>
    </row>
    <row r="148">
      <c r="A148" t="inlineStr">
        <is>
          <t>Travel</t>
        </is>
      </c>
      <c r="B148" t="inlineStr">
        <is>
          <t>Light Passenger Vehicle</t>
        </is>
      </c>
      <c r="C148" t="inlineStr">
        <is>
          <t>2010-2015 Fleet</t>
        </is>
      </c>
      <c r="D148" t="inlineStr">
        <is>
          <t>PHEV (Diesel) - Electricity consumption: &gt;=3000 cc</t>
        </is>
      </c>
      <c r="E148" t="inlineStr">
        <is>
          <t>PHEV (Diesel) - Electricity consumption: ≥3000 cc</t>
        </is>
      </c>
      <c r="F148" t="n">
        <v>0.0148720932</v>
      </c>
      <c r="G148" t="n">
        <v>0.01444265</v>
      </c>
      <c r="H148" t="n">
        <v>0.0004015681</v>
      </c>
      <c r="I148" t="n">
        <v>2.78752e-05</v>
      </c>
      <c r="K148" t="inlineStr">
        <is>
          <t>km</t>
        </is>
      </c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  <c r="S148" t="inlineStr">
        <is>
          <t>Unknown</t>
        </is>
      </c>
      <c r="T148" t="inlineStr">
        <is>
          <t>f20ef63f-4ac4-4362-aa01-fe7008686ed2</t>
        </is>
      </c>
    </row>
    <row r="149">
      <c r="A149" t="inlineStr">
        <is>
          <t>Travel</t>
        </is>
      </c>
      <c r="B149" t="inlineStr">
        <is>
          <t>Light Passenger Vehicle</t>
        </is>
      </c>
      <c r="C149" t="inlineStr">
        <is>
          <t>2010-2015 Fleet</t>
        </is>
      </c>
      <c r="D149" t="inlineStr">
        <is>
          <t>PHEV (Petrol) - Electricity consumption: 1350 - &lt;1600 cc</t>
        </is>
      </c>
      <c r="E149" t="inlineStr">
        <is>
          <t>PHEV (Petrol) - Electricity consumption: 1350 - &lt;1600 cc</t>
        </is>
      </c>
      <c r="F149" t="n">
        <v>0.0100170677</v>
      </c>
      <c r="G149" t="n">
        <v>0.009727817099999999</v>
      </c>
      <c r="H149" t="n">
        <v>0.0002704753</v>
      </c>
      <c r="I149" t="n">
        <v>1.87753e-05</v>
      </c>
      <c r="K149" t="inlineStr">
        <is>
          <t>km</t>
        </is>
      </c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  <c r="S149" t="inlineStr">
        <is>
          <t>Unknown</t>
        </is>
      </c>
      <c r="T149" t="inlineStr">
        <is>
          <t>e24c3fef-79d4-4800-b50c-ef19cb99101f</t>
        </is>
      </c>
    </row>
    <row r="150">
      <c r="A150" t="inlineStr">
        <is>
          <t>Travel</t>
        </is>
      </c>
      <c r="B150" t="inlineStr">
        <is>
          <t>Light Passenger Vehicle</t>
        </is>
      </c>
      <c r="C150" t="inlineStr">
        <is>
          <t>2010-2015 Fleet</t>
        </is>
      </c>
      <c r="D150" t="inlineStr">
        <is>
          <t>PHEV (Petrol) - Electricity consumption: 1600 - &lt;2000 cc</t>
        </is>
      </c>
      <c r="E150" t="inlineStr">
        <is>
          <t>PHEV (Petrol) - Electricity consumption: 1600 - &lt;2000 cc</t>
        </is>
      </c>
      <c r="F150" t="n">
        <v>0.011278958</v>
      </c>
      <c r="G150" t="n">
        <v>0.0109532693</v>
      </c>
      <c r="H150" t="n">
        <v>0.0003045482</v>
      </c>
      <c r="I150" t="n">
        <v>2.11405e-05</v>
      </c>
      <c r="K150" t="inlineStr">
        <is>
          <t>km</t>
        </is>
      </c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  <c r="S150" t="inlineStr">
        <is>
          <t>Unknown</t>
        </is>
      </c>
      <c r="T150" t="inlineStr">
        <is>
          <t>2c075f6a-f0b8-4f0a-ace7-e0c9aa9d5d8c</t>
        </is>
      </c>
    </row>
    <row r="151">
      <c r="A151" t="inlineStr">
        <is>
          <t>Travel</t>
        </is>
      </c>
      <c r="B151" t="inlineStr">
        <is>
          <t>Light Passenger Vehicle</t>
        </is>
      </c>
      <c r="C151" t="inlineStr">
        <is>
          <t>2010-2015 Fleet</t>
        </is>
      </c>
      <c r="D151" t="inlineStr">
        <is>
          <t>PHEV (Petrol) - Electricity consumption: 2000 - &lt;3000 cc</t>
        </is>
      </c>
      <c r="E151" t="inlineStr">
        <is>
          <t>PHEV (Petrol) - Electricity consumption: 2000 - &lt;3000 cc</t>
        </is>
      </c>
      <c r="F151" t="n">
        <v>0.0125278392</v>
      </c>
      <c r="G151" t="n">
        <v>0.0121660881</v>
      </c>
      <c r="H151" t="n">
        <v>0.0003382698</v>
      </c>
      <c r="I151" t="n">
        <v>2.34813e-05</v>
      </c>
      <c r="K151" t="inlineStr">
        <is>
          <t>km</t>
        </is>
      </c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  <c r="S151" t="inlineStr">
        <is>
          <t>Unknown</t>
        </is>
      </c>
      <c r="T151" t="inlineStr">
        <is>
          <t>a76cab77-9213-4460-8a18-bd6dba1536e3</t>
        </is>
      </c>
    </row>
    <row r="152">
      <c r="A152" t="inlineStr">
        <is>
          <t>Travel</t>
        </is>
      </c>
      <c r="B152" t="inlineStr">
        <is>
          <t>Light Passenger Vehicle</t>
        </is>
      </c>
      <c r="C152" t="inlineStr">
        <is>
          <t>2010-2015 Fleet</t>
        </is>
      </c>
      <c r="D152" t="inlineStr">
        <is>
          <t>PHEV (Petrol) - Electricity consumption: &lt;1350 cc</t>
        </is>
      </c>
      <c r="E152" t="inlineStr">
        <is>
          <t>PHEV (Petrol) - Electricity consumption: &lt;1350 cc</t>
        </is>
      </c>
      <c r="F152" t="n">
        <v>0.009678829</v>
      </c>
      <c r="G152" t="n">
        <v>0.0093993453</v>
      </c>
      <c r="H152" t="n">
        <v>0.0002613424</v>
      </c>
      <c r="I152" t="n">
        <v>1.81413e-05</v>
      </c>
      <c r="K152" t="inlineStr">
        <is>
          <t>km</t>
        </is>
      </c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  <c r="S152" t="inlineStr">
        <is>
          <t>Unknown</t>
        </is>
      </c>
      <c r="T152" t="inlineStr">
        <is>
          <t>09f484f0-c937-474a-9c3c-fcab26051f2e</t>
        </is>
      </c>
    </row>
    <row r="153">
      <c r="A153" t="inlineStr">
        <is>
          <t>Travel</t>
        </is>
      </c>
      <c r="B153" t="inlineStr">
        <is>
          <t>Light Passenger Vehicle</t>
        </is>
      </c>
      <c r="C153" t="inlineStr">
        <is>
          <t>2010-2015 Fleet</t>
        </is>
      </c>
      <c r="D153" t="inlineStr">
        <is>
          <t>PHEV (Petrol) - Electricity consumption: &gt;=3000 cc</t>
        </is>
      </c>
      <c r="E153" t="inlineStr">
        <is>
          <t>PHEV (Petrol) - Electricity consumption: ≥3000 cc</t>
        </is>
      </c>
      <c r="F153" t="n">
        <v>0.014986574</v>
      </c>
      <c r="G153" t="n">
        <v>0.014553825</v>
      </c>
      <c r="H153" t="n">
        <v>0.0004046592</v>
      </c>
      <c r="I153" t="n">
        <v>2.80898e-05</v>
      </c>
      <c r="K153" t="inlineStr">
        <is>
          <t>km</t>
        </is>
      </c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  <c r="S153" t="inlineStr">
        <is>
          <t>Unknown</t>
        </is>
      </c>
      <c r="T153" t="inlineStr">
        <is>
          <t>65dd5d2a-9323-4e94-88b1-a89ace146a73</t>
        </is>
      </c>
    </row>
    <row r="154">
      <c r="A154" t="inlineStr">
        <is>
          <t>Travel</t>
        </is>
      </c>
      <c r="B154" t="inlineStr">
        <is>
          <t>Light Passenger Vehicle</t>
        </is>
      </c>
      <c r="C154" t="inlineStr">
        <is>
          <t>2010-2015 Fleet</t>
        </is>
      </c>
      <c r="D154" t="inlineStr">
        <is>
          <t>PHEV (Petrol) - Petrol consumption: 1350 - &lt;1600 cc</t>
        </is>
      </c>
      <c r="E154" t="inlineStr">
        <is>
          <t>PHEV (Petrol) - Petrol consumption: 1350 - &lt;1600 cc</t>
        </is>
      </c>
      <c r="F154" t="n">
        <v>0.0715429404</v>
      </c>
      <c r="G154" t="n">
        <v>0.0685407316</v>
      </c>
      <c r="H154" t="n">
        <v>0.0009113144</v>
      </c>
      <c r="I154" t="n">
        <v>0.0020908945</v>
      </c>
      <c r="K154" t="inlineStr">
        <is>
          <t>km</t>
        </is>
      </c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  <c r="S154" t="inlineStr">
        <is>
          <t>Unknown</t>
        </is>
      </c>
      <c r="T154" t="inlineStr">
        <is>
          <t>e216e46d-5985-4230-9270-d2deef5761d0</t>
        </is>
      </c>
    </row>
    <row r="155">
      <c r="A155" t="inlineStr">
        <is>
          <t>Travel</t>
        </is>
      </c>
      <c r="B155" t="inlineStr">
        <is>
          <t>Light Passenger Vehicle</t>
        </is>
      </c>
      <c r="C155" t="inlineStr">
        <is>
          <t>2010-2015 Fleet</t>
        </is>
      </c>
      <c r="D155" t="inlineStr">
        <is>
          <t>PHEV (Petrol) - Petrol consumption: 1600 - &lt;2000 cc</t>
        </is>
      </c>
      <c r="E155" t="inlineStr">
        <is>
          <t>PHEV (Petrol) - Petrol consumption: 1600 - &lt;2000 cc</t>
        </is>
      </c>
      <c r="F155" t="n">
        <v>0.08055549269999999</v>
      </c>
      <c r="G155" t="n">
        <v>0.07717508350000001</v>
      </c>
      <c r="H155" t="n">
        <v>0.0010261163</v>
      </c>
      <c r="I155" t="n">
        <v>0.0023542929</v>
      </c>
      <c r="K155" t="inlineStr">
        <is>
          <t>km</t>
        </is>
      </c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  <c r="S155" t="inlineStr">
        <is>
          <t>Unknown</t>
        </is>
      </c>
      <c r="T155" t="inlineStr">
        <is>
          <t>6fb61601-bf8c-414f-9119-f63e01205005</t>
        </is>
      </c>
    </row>
    <row r="156">
      <c r="A156" t="inlineStr">
        <is>
          <t>Travel</t>
        </is>
      </c>
      <c r="B156" t="inlineStr">
        <is>
          <t>Light Passenger Vehicle</t>
        </is>
      </c>
      <c r="C156" t="inlineStr">
        <is>
          <t>2010-2015 Fleet</t>
        </is>
      </c>
      <c r="D156" t="inlineStr">
        <is>
          <t>PHEV (Petrol) - Petrol consumption: 2000 - &lt;3000 cc</t>
        </is>
      </c>
      <c r="E156" t="inlineStr">
        <is>
          <t>PHEV (Petrol) - Petrol consumption: 2000 - &lt;3000 cc</t>
        </is>
      </c>
      <c r="F156" t="n">
        <v>0.089475132</v>
      </c>
      <c r="G156" t="n">
        <v>0.0857204214</v>
      </c>
      <c r="H156" t="n">
        <v>0.0011397347</v>
      </c>
      <c r="I156" t="n">
        <v>0.0026149758</v>
      </c>
      <c r="K156" t="inlineStr">
        <is>
          <t>km</t>
        </is>
      </c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  <c r="S156" t="inlineStr">
        <is>
          <t>Unknown</t>
        </is>
      </c>
      <c r="T156" t="inlineStr">
        <is>
          <t>d14dca11-48a4-4904-a887-932c19803100</t>
        </is>
      </c>
    </row>
    <row r="157">
      <c r="A157" t="inlineStr">
        <is>
          <t>Travel</t>
        </is>
      </c>
      <c r="B157" t="inlineStr">
        <is>
          <t>Light Passenger Vehicle</t>
        </is>
      </c>
      <c r="C157" t="inlineStr">
        <is>
          <t>2010-2015 Fleet</t>
        </is>
      </c>
      <c r="D157" t="inlineStr">
        <is>
          <t>PHEV (Petrol) - Petrol consumption: &lt;1350 cc</t>
        </is>
      </c>
      <c r="E157" t="inlineStr">
        <is>
          <t>PHEV (Petrol) - Petrol consumption: &lt;1350 cc</t>
        </is>
      </c>
      <c r="F157" t="n">
        <v>0.06912720479999999</v>
      </c>
      <c r="G157" t="n">
        <v>0.0662263692</v>
      </c>
      <c r="H157" t="n">
        <v>0.0008805427</v>
      </c>
      <c r="I157" t="n">
        <v>0.0020202928</v>
      </c>
      <c r="K157" t="inlineStr">
        <is>
          <t>km</t>
        </is>
      </c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  <c r="S157" t="inlineStr">
        <is>
          <t>Unknown</t>
        </is>
      </c>
      <c r="T157" t="inlineStr">
        <is>
          <t>8b0bdbb4-58d5-4cdf-bc16-1758a447cba3</t>
        </is>
      </c>
    </row>
    <row r="158">
      <c r="A158" t="inlineStr">
        <is>
          <t>Travel</t>
        </is>
      </c>
      <c r="B158" t="inlineStr">
        <is>
          <t>Light Passenger Vehicle</t>
        </is>
      </c>
      <c r="C158" t="inlineStr">
        <is>
          <t>2010-2015 Fleet</t>
        </is>
      </c>
      <c r="D158" t="inlineStr">
        <is>
          <t>PHEV (Petrol) - Petrol consumption: &gt;=3000 cc</t>
        </is>
      </c>
      <c r="E158" t="inlineStr">
        <is>
          <t>PHEV (Petrol) - Petrol consumption: ≥3000 cc</t>
        </is>
      </c>
      <c r="F158" t="n">
        <v>0.1070356719</v>
      </c>
      <c r="G158" t="n">
        <v>0.1025440556</v>
      </c>
      <c r="H158" t="n">
        <v>0.001363421</v>
      </c>
      <c r="I158" t="n">
        <v>0.0031281953</v>
      </c>
      <c r="K158" t="inlineStr">
        <is>
          <t>km</t>
        </is>
      </c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  <c r="S158" t="inlineStr">
        <is>
          <t>Unknown</t>
        </is>
      </c>
      <c r="T158" t="inlineStr">
        <is>
          <t>1ae8cd94-af27-4910-8ce9-33f0cff9c97c</t>
        </is>
      </c>
    </row>
    <row r="159">
      <c r="A159" t="inlineStr">
        <is>
          <t>Travel</t>
        </is>
      </c>
      <c r="B159" t="inlineStr">
        <is>
          <t>Light Passenger Vehicle</t>
        </is>
      </c>
      <c r="C159" t="inlineStr">
        <is>
          <t>2010-2015 Fleet</t>
        </is>
      </c>
      <c r="D159" t="inlineStr">
        <is>
          <t>Petrol hybrid vehicle: 1350 - &lt;1600 cc</t>
        </is>
      </c>
      <c r="E159" t="inlineStr">
        <is>
          <t>Petrol hybrid vehicle: 1350 - &lt;1600 cc</t>
        </is>
      </c>
      <c r="F159" t="n">
        <v>0.1367062556</v>
      </c>
      <c r="G159" t="n">
        <v>0.1309695508</v>
      </c>
      <c r="H159" t="n">
        <v>0.0017413651</v>
      </c>
      <c r="I159" t="n">
        <v>0.0039953397</v>
      </c>
      <c r="K159" t="inlineStr">
        <is>
          <t>km</t>
        </is>
      </c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  <c r="S159" t="inlineStr">
        <is>
          <t>Unknown</t>
        </is>
      </c>
      <c r="T159" t="inlineStr">
        <is>
          <t>d84d245d-2bfd-4bf5-960e-f6b96286aecb:2</t>
        </is>
      </c>
    </row>
    <row r="160">
      <c r="A160" t="inlineStr">
        <is>
          <t>Travel</t>
        </is>
      </c>
      <c r="B160" t="inlineStr">
        <is>
          <t>Light Passenger Vehicle</t>
        </is>
      </c>
      <c r="C160" t="inlineStr">
        <is>
          <t>2010-2015 Fleet</t>
        </is>
      </c>
      <c r="D160" t="inlineStr">
        <is>
          <t>Petrol hybrid vehicle: 1600 - &lt;2000 cc</t>
        </is>
      </c>
      <c r="E160" t="inlineStr">
        <is>
          <t>Petrol hybrid vehicle: 1600 - &lt;2000 cc</t>
        </is>
      </c>
      <c r="F160" t="n">
        <v>0.153927693</v>
      </c>
      <c r="G160" t="n">
        <v>0.1474683124</v>
      </c>
      <c r="H160" t="n">
        <v>0.0019607318</v>
      </c>
      <c r="I160" t="n">
        <v>0.0044986488</v>
      </c>
      <c r="K160" t="inlineStr">
        <is>
          <t>km</t>
        </is>
      </c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  <c r="S160" t="inlineStr">
        <is>
          <t>Unknown</t>
        </is>
      </c>
      <c r="T160" t="inlineStr">
        <is>
          <t>6b094449-b30f-4067-ba3f-819a95ac0147:2</t>
        </is>
      </c>
    </row>
    <row r="161">
      <c r="A161" t="inlineStr">
        <is>
          <t>Travel</t>
        </is>
      </c>
      <c r="B161" t="inlineStr">
        <is>
          <t>Light Passenger Vehicle</t>
        </is>
      </c>
      <c r="C161" t="inlineStr">
        <is>
          <t>2010-2015 Fleet</t>
        </is>
      </c>
      <c r="D161" t="inlineStr">
        <is>
          <t>Petrol hybrid vehicle: 2000 - &lt;3000 cc</t>
        </is>
      </c>
      <c r="E161" t="inlineStr">
        <is>
          <t>Petrol hybrid vehicle: 2000 - &lt;3000 cc</t>
        </is>
      </c>
      <c r="F161" t="n">
        <v>0.1709715898</v>
      </c>
      <c r="G161" t="n">
        <v>0.1637969837</v>
      </c>
      <c r="H161" t="n">
        <v>0.0021778371</v>
      </c>
      <c r="I161" t="n">
        <v>0.004996769</v>
      </c>
      <c r="K161" t="inlineStr">
        <is>
          <t>km</t>
        </is>
      </c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  <c r="S161" t="inlineStr">
        <is>
          <t>Unknown</t>
        </is>
      </c>
      <c r="T161" t="inlineStr">
        <is>
          <t>da33b951-acd2-46d9-84d4-cad4acf7ce59:2</t>
        </is>
      </c>
    </row>
    <row r="162">
      <c r="A162" t="inlineStr">
        <is>
          <t>Travel</t>
        </is>
      </c>
      <c r="B162" t="inlineStr">
        <is>
          <t>Light Passenger Vehicle</t>
        </is>
      </c>
      <c r="C162" t="inlineStr">
        <is>
          <t>2010-2015 Fleet</t>
        </is>
      </c>
      <c r="D162" t="inlineStr">
        <is>
          <t>Petrol hybrid vehicle: &lt;1350 cc</t>
        </is>
      </c>
      <c r="E162" t="inlineStr">
        <is>
          <t>Petrol hybrid vehicle: &lt;1350 cc</t>
        </is>
      </c>
      <c r="F162" t="n">
        <v>0.1320902002</v>
      </c>
      <c r="G162" t="n">
        <v>0.1265472023</v>
      </c>
      <c r="H162" t="n">
        <v>0.0016825657</v>
      </c>
      <c r="I162" t="n">
        <v>0.0038604322</v>
      </c>
      <c r="K162" t="inlineStr">
        <is>
          <t>km</t>
        </is>
      </c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  <c r="S162" t="inlineStr">
        <is>
          <t>Unknown</t>
        </is>
      </c>
      <c r="T162" t="inlineStr">
        <is>
          <t>66a70980-ce51-456f-a619-4bf39f662438:2</t>
        </is>
      </c>
    </row>
    <row r="163">
      <c r="A163" t="inlineStr">
        <is>
          <t>Travel</t>
        </is>
      </c>
      <c r="B163" t="inlineStr">
        <is>
          <t>Light Passenger Vehicle</t>
        </is>
      </c>
      <c r="C163" t="inlineStr">
        <is>
          <t>2010-2015 Fleet</t>
        </is>
      </c>
      <c r="D163" t="inlineStr">
        <is>
          <t>Petrol hybrid vehicle: &gt;=3000 cc</t>
        </is>
      </c>
      <c r="E163" t="inlineStr">
        <is>
          <t>Petrol hybrid vehicle: ≥3000 cc</t>
        </is>
      </c>
      <c r="F163" t="n">
        <v>0.2045267616</v>
      </c>
      <c r="G163" t="n">
        <v>0.1959440552</v>
      </c>
      <c r="H163" t="n">
        <v>0.002605263</v>
      </c>
      <c r="I163" t="n">
        <v>0.0059774433</v>
      </c>
      <c r="K163" t="inlineStr">
        <is>
          <t>km</t>
        </is>
      </c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  <c r="S163" t="inlineStr">
        <is>
          <t>Unknown</t>
        </is>
      </c>
      <c r="T163" t="inlineStr">
        <is>
          <t>022c1e05-acf4-438a-bc46-47bae55f3dc6:2</t>
        </is>
      </c>
    </row>
    <row r="164">
      <c r="A164" t="inlineStr">
        <is>
          <t>Travel</t>
        </is>
      </c>
      <c r="B164" t="inlineStr">
        <is>
          <t>Light Passenger Vehicle</t>
        </is>
      </c>
      <c r="C164" t="inlineStr">
        <is>
          <t>2010-2015 Fleet</t>
        </is>
      </c>
      <c r="D164" t="inlineStr">
        <is>
          <t>Petrol vehicle: 1350 - &lt;1600 cc</t>
        </is>
      </c>
      <c r="E164" t="inlineStr">
        <is>
          <t>Petrol vehicle: 1350 - &lt;1600 cc</t>
        </is>
      </c>
      <c r="F164" t="n">
        <v>0.1731612571</v>
      </c>
      <c r="G164" t="n">
        <v>0.1658947643</v>
      </c>
      <c r="H164" t="n">
        <v>0.0022057291</v>
      </c>
      <c r="I164" t="n">
        <v>0.0050607637</v>
      </c>
      <c r="K164" t="inlineStr">
        <is>
          <t>km</t>
        </is>
      </c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  <c r="S164" t="inlineStr">
        <is>
          <t>Unknown</t>
        </is>
      </c>
      <c r="T164" t="inlineStr">
        <is>
          <t>cef3dd05-2092-4db1-a926-7ea370f1aa13:2</t>
        </is>
      </c>
    </row>
    <row r="165">
      <c r="A165" t="inlineStr">
        <is>
          <t>Travel</t>
        </is>
      </c>
      <c r="B165" t="inlineStr">
        <is>
          <t>Light Passenger Vehicle</t>
        </is>
      </c>
      <c r="C165" t="inlineStr">
        <is>
          <t>2010-2015 Fleet</t>
        </is>
      </c>
      <c r="D165" t="inlineStr">
        <is>
          <t>Petrol vehicle: 1600 - &lt;2000 cc</t>
        </is>
      </c>
      <c r="E165" t="inlineStr">
        <is>
          <t>Petrol vehicle: 1600 - &lt;2000 cc</t>
        </is>
      </c>
      <c r="F165" t="n">
        <v>0.1949750778</v>
      </c>
      <c r="G165" t="n">
        <v>0.1867931957</v>
      </c>
      <c r="H165" t="n">
        <v>0.0024835936</v>
      </c>
      <c r="I165" t="n">
        <v>0.0056982884</v>
      </c>
      <c r="K165" t="inlineStr">
        <is>
          <t>km</t>
        </is>
      </c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  <c r="S165" t="inlineStr">
        <is>
          <t>Unknown</t>
        </is>
      </c>
      <c r="T165" t="inlineStr">
        <is>
          <t>c5b87e80-7447-4c06-80b7-2bfe98060688:2</t>
        </is>
      </c>
    </row>
    <row r="166">
      <c r="A166" t="inlineStr">
        <is>
          <t>Travel</t>
        </is>
      </c>
      <c r="B166" t="inlineStr">
        <is>
          <t>Light Passenger Vehicle</t>
        </is>
      </c>
      <c r="C166" t="inlineStr">
        <is>
          <t>2010-2015 Fleet</t>
        </is>
      </c>
      <c r="D166" t="inlineStr">
        <is>
          <t>Petrol vehicle: 2000 - &lt;3000 cc</t>
        </is>
      </c>
      <c r="E166" t="inlineStr">
        <is>
          <t>Petrol vehicle: 2000 - &lt;3000 cc</t>
        </is>
      </c>
      <c r="F166" t="n">
        <v>0.2165640137</v>
      </c>
      <c r="G166" t="n">
        <v>0.2074761793</v>
      </c>
      <c r="H166" t="n">
        <v>0.0027585936</v>
      </c>
      <c r="I166" t="n">
        <v>0.0063292408</v>
      </c>
      <c r="K166" t="inlineStr">
        <is>
          <t>km</t>
        </is>
      </c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  <c r="S166" t="inlineStr">
        <is>
          <t>Unknown</t>
        </is>
      </c>
      <c r="T166" t="inlineStr">
        <is>
          <t>fbc71414-1150-4181-a103-0049d57b1b3b:2</t>
        </is>
      </c>
    </row>
    <row r="167">
      <c r="A167" t="inlineStr">
        <is>
          <t>Travel</t>
        </is>
      </c>
      <c r="B167" t="inlineStr">
        <is>
          <t>Light Passenger Vehicle</t>
        </is>
      </c>
      <c r="C167" t="inlineStr">
        <is>
          <t>2010-2015 Fleet</t>
        </is>
      </c>
      <c r="D167" t="inlineStr">
        <is>
          <t>Petrol vehicle: &lt;1350 cc</t>
        </is>
      </c>
      <c r="E167" t="inlineStr">
        <is>
          <t>Petrol vehicle: &lt;1350 cc</t>
        </is>
      </c>
      <c r="F167" t="n">
        <v>0.1673142536</v>
      </c>
      <c r="G167" t="n">
        <v>0.1602931229</v>
      </c>
      <c r="H167" t="n">
        <v>0.0021312499</v>
      </c>
      <c r="I167" t="n">
        <v>0.0048898807</v>
      </c>
      <c r="K167" t="inlineStr">
        <is>
          <t>km</t>
        </is>
      </c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  <c r="S167" t="inlineStr">
        <is>
          <t>Unknown</t>
        </is>
      </c>
      <c r="T167" t="inlineStr">
        <is>
          <t>b693c1fa-60c0-48a7-a22a-94f8682227e5:2</t>
        </is>
      </c>
    </row>
    <row r="168">
      <c r="A168" t="inlineStr">
        <is>
          <t>Travel</t>
        </is>
      </c>
      <c r="B168" t="inlineStr">
        <is>
          <t>Light Passenger Vehicle</t>
        </is>
      </c>
      <c r="C168" t="inlineStr">
        <is>
          <t>2010-2015 Fleet</t>
        </is>
      </c>
      <c r="D168" t="inlineStr">
        <is>
          <t>Petrol vehicle: &gt;=3000 cc</t>
        </is>
      </c>
      <c r="E168" t="inlineStr">
        <is>
          <t>Petrol vehicle: ≥3000 cc</t>
        </is>
      </c>
      <c r="F168" t="n">
        <v>0.2590672313</v>
      </c>
      <c r="G168" t="n">
        <v>0.2481958032</v>
      </c>
      <c r="H168" t="n">
        <v>0.0032999999</v>
      </c>
      <c r="I168" t="n">
        <v>0.0075714282</v>
      </c>
      <c r="K168" t="inlineStr">
        <is>
          <t>km</t>
        </is>
      </c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  <c r="S168" t="inlineStr">
        <is>
          <t>Unknown</t>
        </is>
      </c>
      <c r="T168" t="inlineStr">
        <is>
          <t>3aa231e2-7cac-41d5-9aaf-0518c2d813ff:2</t>
        </is>
      </c>
    </row>
    <row r="169">
      <c r="A169" t="inlineStr">
        <is>
          <t>Travel</t>
        </is>
      </c>
      <c r="B169" t="inlineStr">
        <is>
          <t>Light Passenger Vehicle</t>
        </is>
      </c>
      <c r="C169" t="inlineStr">
        <is>
          <t>2015-2020 Fleet</t>
        </is>
      </c>
      <c r="D169" t="inlineStr">
        <is>
          <t>Diesel hybrid vehicle: 1350 - &lt;1600 cc</t>
        </is>
      </c>
      <c r="E169" t="inlineStr">
        <is>
          <t>Diesel hybrid vehicle: 1350 - &lt;1600 cc</t>
        </is>
      </c>
      <c r="F169" t="n">
        <v>0.1523914328</v>
      </c>
      <c r="G169" t="n">
        <v>0.1500378702</v>
      </c>
      <c r="H169" t="n">
        <v>0.0002249138</v>
      </c>
      <c r="I169" t="n">
        <v>0.0021286488</v>
      </c>
      <c r="K169" t="inlineStr">
        <is>
          <t>km</t>
        </is>
      </c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  <c r="S169" t="inlineStr">
        <is>
          <t>Unknown</t>
        </is>
      </c>
      <c r="T169" t="inlineStr">
        <is>
          <t>62e8495e-4b28-4099-b3cc-b71f2ffcd482:3</t>
        </is>
      </c>
    </row>
    <row r="170">
      <c r="A170" t="inlineStr">
        <is>
          <t>Travel</t>
        </is>
      </c>
      <c r="B170" t="inlineStr">
        <is>
          <t>Light Passenger Vehicle</t>
        </is>
      </c>
      <c r="C170" t="inlineStr">
        <is>
          <t>2015-2020 Fleet</t>
        </is>
      </c>
      <c r="D170" t="inlineStr">
        <is>
          <t>Diesel hybrid vehicle: 1600 - &lt;2000 cc</t>
        </is>
      </c>
      <c r="E170" t="inlineStr">
        <is>
          <t>Diesel hybrid vehicle: 1600 - &lt;2000 cc</t>
        </is>
      </c>
      <c r="F170" t="n">
        <v>0.1615171678</v>
      </c>
      <c r="G170" t="n">
        <v>0.1590226656</v>
      </c>
      <c r="H170" t="n">
        <v>0.0002383825</v>
      </c>
      <c r="I170" t="n">
        <v>0.0022561197</v>
      </c>
      <c r="K170" t="inlineStr">
        <is>
          <t>km</t>
        </is>
      </c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  <c r="S170" t="inlineStr">
        <is>
          <t>Unknown</t>
        </is>
      </c>
      <c r="T170" t="inlineStr">
        <is>
          <t>2dd4c7df-44d3-4956-b9eb-90ddf25ea9e8:3</t>
        </is>
      </c>
    </row>
    <row r="171">
      <c r="A171" t="inlineStr">
        <is>
          <t>Travel</t>
        </is>
      </c>
      <c r="B171" t="inlineStr">
        <is>
          <t>Light Passenger Vehicle</t>
        </is>
      </c>
      <c r="C171" t="inlineStr">
        <is>
          <t>2015-2020 Fleet</t>
        </is>
      </c>
      <c r="D171" t="inlineStr">
        <is>
          <t>Diesel hybrid vehicle: 2000 - &lt;3000 cc</t>
        </is>
      </c>
      <c r="E171" t="inlineStr">
        <is>
          <t>Diesel hybrid vehicle: 2000 - &lt;3000 cc</t>
        </is>
      </c>
      <c r="F171" t="n">
        <v>0.1985654702</v>
      </c>
      <c r="G171" t="n">
        <v>0.1954987869</v>
      </c>
      <c r="H171" t="n">
        <v>0.0002930619</v>
      </c>
      <c r="I171" t="n">
        <v>0.0027736214</v>
      </c>
      <c r="K171" t="inlineStr">
        <is>
          <t>km</t>
        </is>
      </c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  <c r="S171" t="inlineStr">
        <is>
          <t>Unknown</t>
        </is>
      </c>
      <c r="T171" t="inlineStr">
        <is>
          <t>471ddfb0-0bb5-44c7-a9b8-1163d1238203:3</t>
        </is>
      </c>
    </row>
    <row r="172">
      <c r="A172" t="inlineStr">
        <is>
          <t>Travel</t>
        </is>
      </c>
      <c r="B172" t="inlineStr">
        <is>
          <t>Light Passenger Vehicle</t>
        </is>
      </c>
      <c r="C172" t="inlineStr">
        <is>
          <t>2015-2020 Fleet</t>
        </is>
      </c>
      <c r="D172" t="inlineStr">
        <is>
          <t>Diesel hybrid vehicle: &lt;1350 cc</t>
        </is>
      </c>
      <c r="E172" t="inlineStr">
        <is>
          <t>Diesel hybrid vehicle: &lt;1350 cc</t>
        </is>
      </c>
      <c r="F172" t="n">
        <v>0.1583593982</v>
      </c>
      <c r="G172" t="n">
        <v>0.1559136652</v>
      </c>
      <c r="H172" t="n">
        <v>0.0002337219</v>
      </c>
      <c r="I172" t="n">
        <v>0.0022120111</v>
      </c>
      <c r="K172" t="inlineStr">
        <is>
          <t>km</t>
        </is>
      </c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  <c r="S172" t="inlineStr">
        <is>
          <t>Unknown</t>
        </is>
      </c>
      <c r="T172" t="inlineStr">
        <is>
          <t>18e855cb-bd9b-4ab1-9dcd-b4e935bbd37e:3</t>
        </is>
      </c>
    </row>
    <row r="173">
      <c r="A173" t="inlineStr">
        <is>
          <t>Travel</t>
        </is>
      </c>
      <c r="B173" t="inlineStr">
        <is>
          <t>Light Passenger Vehicle</t>
        </is>
      </c>
      <c r="C173" t="inlineStr">
        <is>
          <t>2015-2020 Fleet</t>
        </is>
      </c>
      <c r="D173" t="inlineStr">
        <is>
          <t>Diesel hybrid vehicle: &gt;=3000 cc</t>
        </is>
      </c>
      <c r="E173" t="inlineStr">
        <is>
          <t>Diesel hybrid vehicle: ≥3000 cc</t>
        </is>
      </c>
      <c r="F173" t="n">
        <v>0.2202623489</v>
      </c>
      <c r="G173" t="n">
        <v>0.2168605748</v>
      </c>
      <c r="H173" t="n">
        <v>0.0003250842</v>
      </c>
      <c r="I173" t="n">
        <v>0.0030766899</v>
      </c>
      <c r="K173" t="inlineStr">
        <is>
          <t>km</t>
        </is>
      </c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  <c r="S173" t="inlineStr">
        <is>
          <t>Unknown</t>
        </is>
      </c>
      <c r="T173" t="inlineStr">
        <is>
          <t>9a9e249b-c2a0-43de-bd51-26b0343bfdd3:3</t>
        </is>
      </c>
    </row>
    <row r="174">
      <c r="A174" t="inlineStr">
        <is>
          <t>Travel</t>
        </is>
      </c>
      <c r="B174" t="inlineStr">
        <is>
          <t>Light Passenger Vehicle</t>
        </is>
      </c>
      <c r="C174" t="inlineStr">
        <is>
          <t>2015-2020 Fleet</t>
        </is>
      </c>
      <c r="D174" t="inlineStr">
        <is>
          <t>Diesel vehicle: 1350 - &lt;1600 cc</t>
        </is>
      </c>
      <c r="E174" t="inlineStr">
        <is>
          <t>Diesel vehicle: 1350 - &lt;1600 cc</t>
        </is>
      </c>
      <c r="F174" t="n">
        <v>0.1717168568</v>
      </c>
      <c r="G174" t="n">
        <v>0.1690648287</v>
      </c>
      <c r="H174" t="n">
        <v>0.0002534361</v>
      </c>
      <c r="I174" t="n">
        <v>0.002398592</v>
      </c>
      <c r="K174" t="inlineStr">
        <is>
          <t>km</t>
        </is>
      </c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  <c r="S174" t="inlineStr">
        <is>
          <t>Unknown</t>
        </is>
      </c>
      <c r="T174" t="inlineStr">
        <is>
          <t>291accc6-c910-4e54-8f52-4522a23134a3:3</t>
        </is>
      </c>
    </row>
    <row r="175">
      <c r="A175" t="inlineStr">
        <is>
          <t>Travel</t>
        </is>
      </c>
      <c r="B175" t="inlineStr">
        <is>
          <t>Light Passenger Vehicle</t>
        </is>
      </c>
      <c r="C175" t="inlineStr">
        <is>
          <t>2015-2020 Fleet</t>
        </is>
      </c>
      <c r="D175" t="inlineStr">
        <is>
          <t>Diesel vehicle: 1600 - &lt;2000 cc</t>
        </is>
      </c>
      <c r="E175" t="inlineStr">
        <is>
          <t>Diesel vehicle: 1600 - &lt;2000 cc</t>
        </is>
      </c>
      <c r="F175" t="n">
        <v>0.1819998662</v>
      </c>
      <c r="G175" t="n">
        <v>0.1791890252</v>
      </c>
      <c r="H175" t="n">
        <v>0.0002686128</v>
      </c>
      <c r="I175" t="n">
        <v>0.0025422282</v>
      </c>
      <c r="K175" t="inlineStr">
        <is>
          <t>km</t>
        </is>
      </c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  <c r="S175" t="inlineStr">
        <is>
          <t>Unknown</t>
        </is>
      </c>
      <c r="T175" t="inlineStr">
        <is>
          <t>28d64843-9461-437e-97ea-d1d9d7720a38:3</t>
        </is>
      </c>
    </row>
    <row r="176">
      <c r="A176" t="inlineStr">
        <is>
          <t>Travel</t>
        </is>
      </c>
      <c r="B176" t="inlineStr">
        <is>
          <t>Light Passenger Vehicle</t>
        </is>
      </c>
      <c r="C176" t="inlineStr">
        <is>
          <t>2015-2020 Fleet</t>
        </is>
      </c>
      <c r="D176" t="inlineStr">
        <is>
          <t>Diesel vehicle: 2000 - &lt;3000 cc</t>
        </is>
      </c>
      <c r="E176" t="inlineStr">
        <is>
          <t>Diesel vehicle: 2000 - &lt;3000 cc</t>
        </is>
      </c>
      <c r="F176" t="n">
        <v>0.2236339702</v>
      </c>
      <c r="G176" t="n">
        <v>0.2201801242</v>
      </c>
      <c r="H176" t="n">
        <v>0.0003300604</v>
      </c>
      <c r="I176" t="n">
        <v>0.0031237857</v>
      </c>
      <c r="K176" t="inlineStr">
        <is>
          <t>km</t>
        </is>
      </c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  <c r="S176" t="inlineStr">
        <is>
          <t>Unknown</t>
        </is>
      </c>
      <c r="T176" t="inlineStr">
        <is>
          <t>b030ab15-dee9-4d9a-bd62-e9280eedac7c:3</t>
        </is>
      </c>
    </row>
    <row r="177">
      <c r="A177" t="inlineStr">
        <is>
          <t>Travel</t>
        </is>
      </c>
      <c r="B177" t="inlineStr">
        <is>
          <t>Light Passenger Vehicle</t>
        </is>
      </c>
      <c r="C177" t="inlineStr">
        <is>
          <t>2015-2020 Fleet</t>
        </is>
      </c>
      <c r="D177" t="inlineStr">
        <is>
          <t>Diesel vehicle: &lt;1350 cc</t>
        </is>
      </c>
      <c r="E177" t="inlineStr">
        <is>
          <t>Diesel vehicle: &lt;1350 cc</t>
        </is>
      </c>
      <c r="F177" t="n">
        <v>0.178441646</v>
      </c>
      <c r="G177" t="n">
        <v>0.1756857589</v>
      </c>
      <c r="H177" t="n">
        <v>0.0002633612</v>
      </c>
      <c r="I177" t="n">
        <v>0.0024925259</v>
      </c>
      <c r="K177" t="inlineStr">
        <is>
          <t>km</t>
        </is>
      </c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  <c r="S177" t="inlineStr">
        <is>
          <t>Unknown</t>
        </is>
      </c>
      <c r="T177" t="inlineStr">
        <is>
          <t>807bd8d7-fa4f-4aae-8b08-bbda4e270126:3</t>
        </is>
      </c>
    </row>
    <row r="178">
      <c r="A178" t="inlineStr">
        <is>
          <t>Travel</t>
        </is>
      </c>
      <c r="B178" t="inlineStr">
        <is>
          <t>Light Passenger Vehicle</t>
        </is>
      </c>
      <c r="C178" t="inlineStr">
        <is>
          <t>2015-2020 Fleet</t>
        </is>
      </c>
      <c r="D178" t="inlineStr">
        <is>
          <t>Diesel vehicle: &gt;=3000 cc</t>
        </is>
      </c>
      <c r="E178" t="inlineStr">
        <is>
          <t>Diesel vehicle: ≥3000 cc</t>
        </is>
      </c>
      <c r="F178" t="n">
        <v>0.2480700371</v>
      </c>
      <c r="G178" t="n">
        <v>0.2442387957</v>
      </c>
      <c r="H178" t="n">
        <v>0.0003661255</v>
      </c>
      <c r="I178" t="n">
        <v>0.0034651159</v>
      </c>
      <c r="K178" t="inlineStr">
        <is>
          <t>km</t>
        </is>
      </c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  <c r="S178" t="inlineStr">
        <is>
          <t>Unknown</t>
        </is>
      </c>
      <c r="T178" t="inlineStr">
        <is>
          <t>8c526723-44b7-4093-a53f-5455b9015b0c:3</t>
        </is>
      </c>
    </row>
    <row r="179">
      <c r="A179" t="inlineStr">
        <is>
          <t>Travel</t>
        </is>
      </c>
      <c r="B179" t="inlineStr">
        <is>
          <t>Light Passenger Vehicle</t>
        </is>
      </c>
      <c r="C179" t="inlineStr">
        <is>
          <t>2015-2020 Fleet</t>
        </is>
      </c>
      <c r="D179" t="inlineStr">
        <is>
          <t>Electric vehicle: 1350 - &lt;1600 cc</t>
        </is>
      </c>
      <c r="E179" t="inlineStr">
        <is>
          <t>Electric vehicle: 1350 - &lt;1600 cc</t>
        </is>
      </c>
      <c r="F179" t="n">
        <v>0.0201048461</v>
      </c>
      <c r="G179" t="n">
        <v>0.019524303</v>
      </c>
      <c r="H179" t="n">
        <v>0.00054286</v>
      </c>
      <c r="I179" t="n">
        <v>3.76831e-05</v>
      </c>
      <c r="K179" t="inlineStr">
        <is>
          <t>km</t>
        </is>
      </c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  <c r="S179" t="inlineStr">
        <is>
          <t>Unknown</t>
        </is>
      </c>
      <c r="T179" t="inlineStr">
        <is>
          <t>ee00bdee-9c77-45dd-8d4f-da51ff079705:2</t>
        </is>
      </c>
    </row>
    <row r="180">
      <c r="A180" t="inlineStr">
        <is>
          <t>Travel</t>
        </is>
      </c>
      <c r="B180" t="inlineStr">
        <is>
          <t>Light Passenger Vehicle</t>
        </is>
      </c>
      <c r="C180" t="inlineStr">
        <is>
          <t>2015-2020 Fleet</t>
        </is>
      </c>
      <c r="D180" t="inlineStr">
        <is>
          <t>Electric vehicle: 1600 - &lt;2000 cc</t>
        </is>
      </c>
      <c r="E180" t="inlineStr">
        <is>
          <t>Electric vehicle: 1600 - &lt;2000 cc</t>
        </is>
      </c>
      <c r="F180" t="n">
        <v>0.0226375345</v>
      </c>
      <c r="G180" t="n">
        <v>0.021983858</v>
      </c>
      <c r="H180" t="n">
        <v>0.0006112462</v>
      </c>
      <c r="I180" t="n">
        <v>4.24302e-05</v>
      </c>
      <c r="K180" t="inlineStr">
        <is>
          <t>km</t>
        </is>
      </c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  <c r="S180" t="inlineStr">
        <is>
          <t>Unknown</t>
        </is>
      </c>
      <c r="T180" t="inlineStr">
        <is>
          <t>6625d4f4-855a-4ef9-9c3f-c002d87c06aa:2</t>
        </is>
      </c>
    </row>
    <row r="181">
      <c r="A181" t="inlineStr">
        <is>
          <t>Travel</t>
        </is>
      </c>
      <c r="B181" t="inlineStr">
        <is>
          <t>Light Passenger Vehicle</t>
        </is>
      </c>
      <c r="C181" t="inlineStr">
        <is>
          <t>2015-2020 Fleet</t>
        </is>
      </c>
      <c r="D181" t="inlineStr">
        <is>
          <t>Electric vehicle: 2000 - &lt;3000 cc</t>
        </is>
      </c>
      <c r="E181" t="inlineStr">
        <is>
          <t>Electric vehicle: 2000 - &lt;3000 cc</t>
        </is>
      </c>
      <c r="F181" t="n">
        <v>0.0251441127</v>
      </c>
      <c r="G181" t="n">
        <v>0.0244180569</v>
      </c>
      <c r="H181" t="n">
        <v>0.0006789275</v>
      </c>
      <c r="I181" t="n">
        <v>4.71283e-05</v>
      </c>
      <c r="K181" t="inlineStr">
        <is>
          <t>km</t>
        </is>
      </c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  <c r="S181" t="inlineStr">
        <is>
          <t>Unknown</t>
        </is>
      </c>
      <c r="T181" t="inlineStr">
        <is>
          <t>5bd09007-6ac2-4ac2-a536-9047df73a97a:2</t>
        </is>
      </c>
    </row>
    <row r="182">
      <c r="A182" t="inlineStr">
        <is>
          <t>Travel</t>
        </is>
      </c>
      <c r="B182" t="inlineStr">
        <is>
          <t>Light Passenger Vehicle</t>
        </is>
      </c>
      <c r="C182" t="inlineStr">
        <is>
          <t>2015-2020 Fleet</t>
        </is>
      </c>
      <c r="D182" t="inlineStr">
        <is>
          <t>Electric vehicle: &lt;1350 cc</t>
        </is>
      </c>
      <c r="E182" t="inlineStr">
        <is>
          <t>Electric vehicle: &lt;1350 cc</t>
        </is>
      </c>
      <c r="F182" t="n">
        <v>0.0194259811</v>
      </c>
      <c r="G182" t="n">
        <v>0.0188650408</v>
      </c>
      <c r="H182" t="n">
        <v>0.0005245296</v>
      </c>
      <c r="I182" t="n">
        <v>3.64107e-05</v>
      </c>
      <c r="K182" t="inlineStr">
        <is>
          <t>km</t>
        </is>
      </c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  <c r="S182" t="inlineStr">
        <is>
          <t>Unknown</t>
        </is>
      </c>
      <c r="T182" t="inlineStr">
        <is>
          <t>6c8354b2-224c-4f79-b036-082eec61e050:2</t>
        </is>
      </c>
    </row>
    <row r="183">
      <c r="A183" t="inlineStr">
        <is>
          <t>Travel</t>
        </is>
      </c>
      <c r="B183" t="inlineStr">
        <is>
          <t>Light Passenger Vehicle</t>
        </is>
      </c>
      <c r="C183" t="inlineStr">
        <is>
          <t>2015-2020 Fleet</t>
        </is>
      </c>
      <c r="D183" t="inlineStr">
        <is>
          <t>Electric vehicle: &gt;=3000 cc</t>
        </is>
      </c>
      <c r="E183" t="inlineStr">
        <is>
          <t>Electric vehicle: ≥3000 cc</t>
        </is>
      </c>
      <c r="F183" t="n">
        <v>0.0300789385</v>
      </c>
      <c r="G183" t="n">
        <v>0.0292103858</v>
      </c>
      <c r="H183" t="n">
        <v>0.0008121749</v>
      </c>
      <c r="I183" t="n">
        <v>5.63778e-05</v>
      </c>
      <c r="K183" t="inlineStr">
        <is>
          <t>km</t>
        </is>
      </c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  <c r="S183" t="inlineStr">
        <is>
          <t>Unknown</t>
        </is>
      </c>
      <c r="T183" t="inlineStr">
        <is>
          <t>38806ec9-8226-4ebc-92b1-2297d3d67e7e:2</t>
        </is>
      </c>
    </row>
    <row r="184">
      <c r="A184" t="inlineStr">
        <is>
          <t>Travel</t>
        </is>
      </c>
      <c r="B184" t="inlineStr">
        <is>
          <t>Light Passenger Vehicle</t>
        </is>
      </c>
      <c r="C184" t="inlineStr">
        <is>
          <t>2015-2020 Fleet</t>
        </is>
      </c>
      <c r="D184" t="inlineStr">
        <is>
          <t>Motorcycle: &lt;60cc, electricity</t>
        </is>
      </c>
      <c r="E184" t="inlineStr">
        <is>
          <t>Motorcycle: &lt;60cc, electricity</t>
        </is>
      </c>
      <c r="F184" t="n">
        <v>0.0050919711</v>
      </c>
      <c r="G184" t="n">
        <v>0.0049449365</v>
      </c>
      <c r="H184" t="n">
        <v>0.0001374906</v>
      </c>
      <c r="I184" t="n">
        <v>9.544e-06</v>
      </c>
      <c r="K184" t="inlineStr">
        <is>
          <t>km</t>
        </is>
      </c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  <c r="S184" t="inlineStr">
        <is>
          <t>Unknown</t>
        </is>
      </c>
      <c r="T184" t="inlineStr">
        <is>
          <t>010a2eb9-b775-4795-8956-cb250ea34a0b:2</t>
        </is>
      </c>
    </row>
    <row r="185">
      <c r="A185" t="inlineStr">
        <is>
          <t>Travel</t>
        </is>
      </c>
      <c r="B185" t="inlineStr">
        <is>
          <t>Light Passenger Vehicle</t>
        </is>
      </c>
      <c r="C185" t="inlineStr">
        <is>
          <t>2015-2020 Fleet</t>
        </is>
      </c>
      <c r="D185" t="inlineStr">
        <is>
          <t>Motorcycle: &lt;60cc, petrol</t>
        </is>
      </c>
      <c r="E185" t="inlineStr">
        <is>
          <t>Motorcycle: &lt;60cc, petrol</t>
        </is>
      </c>
      <c r="F185" t="n">
        <v>0.0557618645</v>
      </c>
      <c r="G185" t="n">
        <v>0.0534218886</v>
      </c>
      <c r="H185" t="n">
        <v>0.0007102949</v>
      </c>
      <c r="I185" t="n">
        <v>0.001629681</v>
      </c>
      <c r="K185" t="inlineStr">
        <is>
          <t>km</t>
        </is>
      </c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  <c r="S185" t="inlineStr">
        <is>
          <t>Unknown</t>
        </is>
      </c>
      <c r="T185" t="inlineStr">
        <is>
          <t>fbf55efc-7f1e-400b-a12f-79f7e35b64d1:3</t>
        </is>
      </c>
    </row>
    <row r="186">
      <c r="A186" t="inlineStr">
        <is>
          <t>Travel</t>
        </is>
      </c>
      <c r="B186" t="inlineStr">
        <is>
          <t>Light Passenger Vehicle</t>
        </is>
      </c>
      <c r="C186" t="inlineStr">
        <is>
          <t>2015-2020 Fleet</t>
        </is>
      </c>
      <c r="D186" t="inlineStr">
        <is>
          <t>Motorcycle: &gt;=60cc, electricity</t>
        </is>
      </c>
      <c r="E186" t="inlineStr">
        <is>
          <t>Motorcycle: ≥ 60cc, electricity</t>
        </is>
      </c>
      <c r="F186" t="n">
        <v>0.009810843499999999</v>
      </c>
      <c r="G186" t="n">
        <v>0.0095275477</v>
      </c>
      <c r="H186" t="n">
        <v>0.000264907</v>
      </c>
      <c r="I186" t="n">
        <v>1.83887e-05</v>
      </c>
      <c r="K186" t="inlineStr">
        <is>
          <t>km</t>
        </is>
      </c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  <c r="S186" t="inlineStr">
        <is>
          <t>Unknown</t>
        </is>
      </c>
      <c r="T186" t="inlineStr">
        <is>
          <t>4b786e81-2ec9-448d-9d53-f777962f8dcd:2</t>
        </is>
      </c>
    </row>
    <row r="187">
      <c r="A187" t="inlineStr">
        <is>
          <t>Travel</t>
        </is>
      </c>
      <c r="B187" t="inlineStr">
        <is>
          <t>Light Passenger Vehicle</t>
        </is>
      </c>
      <c r="C187" t="inlineStr">
        <is>
          <t>2015-2020 Fleet</t>
        </is>
      </c>
      <c r="D187" t="inlineStr">
        <is>
          <t>Motorcycle: &gt;=60cc, petrol</t>
        </is>
      </c>
      <c r="E187" t="inlineStr">
        <is>
          <t>Motorcycle: ≥ 60cc, petrol</t>
        </is>
      </c>
      <c r="F187" t="n">
        <v>0.1074379479</v>
      </c>
      <c r="G187" t="n">
        <v>0.1029294506</v>
      </c>
      <c r="H187" t="n">
        <v>0.0013685452</v>
      </c>
      <c r="I187" t="n">
        <v>0.0031399522</v>
      </c>
      <c r="K187" t="inlineStr">
        <is>
          <t>km</t>
        </is>
      </c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  <c r="S187" t="inlineStr">
        <is>
          <t>Unknown</t>
        </is>
      </c>
      <c r="T187" t="inlineStr">
        <is>
          <t>ae33aca5-68d0-471e-89ae-5552dc7f0b33:3</t>
        </is>
      </c>
    </row>
    <row r="188">
      <c r="A188" t="inlineStr">
        <is>
          <t>Travel</t>
        </is>
      </c>
      <c r="B188" t="inlineStr">
        <is>
          <t>Light Passenger Vehicle</t>
        </is>
      </c>
      <c r="C188" t="inlineStr">
        <is>
          <t>2015-2020 Fleet</t>
        </is>
      </c>
      <c r="D188" t="inlineStr">
        <is>
          <t>PHEV (Diesel) - Diesel consumption: 1350 - &lt;1600 cc</t>
        </is>
      </c>
      <c r="E188" t="inlineStr">
        <is>
          <t>PHEV (Diesel) - Diesel consumption: 1350 - &lt;1600 cc</t>
        </is>
      </c>
      <c r="F188" t="n">
        <v>0.07975151649999999</v>
      </c>
      <c r="G188" t="n">
        <v>0.0785198188</v>
      </c>
      <c r="H188" t="n">
        <v>0.0001177049</v>
      </c>
      <c r="I188" t="n">
        <v>0.0011139929</v>
      </c>
      <c r="K188" t="inlineStr">
        <is>
          <t>km</t>
        </is>
      </c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  <c r="S188" t="inlineStr">
        <is>
          <t>Unknown</t>
        </is>
      </c>
      <c r="T188" t="inlineStr">
        <is>
          <t>2bf3649d-d653-46c9-bfc8-13347e7cb340:2</t>
        </is>
      </c>
    </row>
    <row r="189">
      <c r="A189" t="inlineStr">
        <is>
          <t>Travel</t>
        </is>
      </c>
      <c r="B189" t="inlineStr">
        <is>
          <t>Light Passenger Vehicle</t>
        </is>
      </c>
      <c r="C189" t="inlineStr">
        <is>
          <t>2015-2020 Fleet</t>
        </is>
      </c>
      <c r="D189" t="inlineStr">
        <is>
          <t>PHEV (Diesel) - Diesel consumption: 1600 - &lt;2000 cc</t>
        </is>
      </c>
      <c r="E189" t="inlineStr">
        <is>
          <t>PHEV (Diesel) - Diesel consumption: 1600 - &lt;2000 cc</t>
        </is>
      </c>
      <c r="F189" t="n">
        <v>0.0845273178</v>
      </c>
      <c r="G189" t="n">
        <v>0.0832218617</v>
      </c>
      <c r="H189" t="n">
        <v>0.0001247535</v>
      </c>
      <c r="I189" t="n">
        <v>0.0011807027</v>
      </c>
      <c r="K189" t="inlineStr">
        <is>
          <t>km</t>
        </is>
      </c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  <c r="S189" t="inlineStr">
        <is>
          <t>Unknown</t>
        </is>
      </c>
      <c r="T189" t="inlineStr">
        <is>
          <t>4cf20c73-3089-48db-bf0a-521197c6ad7b:2</t>
        </is>
      </c>
    </row>
    <row r="190">
      <c r="A190" t="inlineStr">
        <is>
          <t>Travel</t>
        </is>
      </c>
      <c r="B190" t="inlineStr">
        <is>
          <t>Light Passenger Vehicle</t>
        </is>
      </c>
      <c r="C190" t="inlineStr">
        <is>
          <t>2015-2020 Fleet</t>
        </is>
      </c>
      <c r="D190" t="inlineStr">
        <is>
          <t>PHEV (Diesel) - Diesel consumption: 2000 - &lt;3000 cc</t>
        </is>
      </c>
      <c r="E190" t="inlineStr">
        <is>
          <t>PHEV (Diesel) - Diesel consumption: 2000 - &lt;3000 cc</t>
        </is>
      </c>
      <c r="F190" t="n">
        <v>0.1039159294</v>
      </c>
      <c r="G190" t="n">
        <v>0.1023110318</v>
      </c>
      <c r="H190" t="n">
        <v>0.0001533691</v>
      </c>
      <c r="I190" t="n">
        <v>0.0014515286</v>
      </c>
      <c r="K190" t="inlineStr">
        <is>
          <t>km</t>
        </is>
      </c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  <c r="S190" t="inlineStr">
        <is>
          <t>Unknown</t>
        </is>
      </c>
      <c r="T190" t="inlineStr">
        <is>
          <t>7bb34659-7bf7-44a6-9079-244fd97e3d75:2</t>
        </is>
      </c>
    </row>
    <row r="191">
      <c r="A191" t="inlineStr">
        <is>
          <t>Travel</t>
        </is>
      </c>
      <c r="B191" t="inlineStr">
        <is>
          <t>Light Passenger Vehicle</t>
        </is>
      </c>
      <c r="C191" t="inlineStr">
        <is>
          <t>2015-2020 Fleet</t>
        </is>
      </c>
      <c r="D191" t="inlineStr">
        <is>
          <t>PHEV (Diesel) - Diesel consumption: &lt;1350 cc</t>
        </is>
      </c>
      <c r="E191" t="inlineStr">
        <is>
          <t>PHEV (Diesel) - Diesel consumption: &lt;1350 cc</t>
        </is>
      </c>
      <c r="F191" t="n">
        <v>0.0828747517</v>
      </c>
      <c r="G191" t="n">
        <v>0.08159481809999999</v>
      </c>
      <c r="H191" t="n">
        <v>0.0001223145</v>
      </c>
      <c r="I191" t="n">
        <v>0.0011576191</v>
      </c>
      <c r="K191" t="inlineStr">
        <is>
          <t>km</t>
        </is>
      </c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  <c r="S191" t="inlineStr">
        <is>
          <t>Unknown</t>
        </is>
      </c>
      <c r="T191" t="inlineStr">
        <is>
          <t>370f9c6a-db5c-4fc6-9db4-a2a0f3c09067:2</t>
        </is>
      </c>
    </row>
    <row r="192">
      <c r="A192" t="inlineStr">
        <is>
          <t>Travel</t>
        </is>
      </c>
      <c r="B192" t="inlineStr">
        <is>
          <t>Light Passenger Vehicle</t>
        </is>
      </c>
      <c r="C192" t="inlineStr">
        <is>
          <t>2015-2020 Fleet</t>
        </is>
      </c>
      <c r="D192" t="inlineStr">
        <is>
          <t>PHEV (Diesel) - Diesel consumption: &gt;=3000 cc</t>
        </is>
      </c>
      <c r="E192" t="inlineStr">
        <is>
          <t>PHEV (Diesel) - Diesel consumption: ≥3000 cc</t>
        </is>
      </c>
      <c r="F192" t="n">
        <v>0.1152706292</v>
      </c>
      <c r="G192" t="n">
        <v>0.1134903675</v>
      </c>
      <c r="H192" t="n">
        <v>0.0001701274</v>
      </c>
      <c r="I192" t="n">
        <v>0.0016101344</v>
      </c>
      <c r="K192" t="inlineStr">
        <is>
          <t>km</t>
        </is>
      </c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  <c r="S192" t="inlineStr">
        <is>
          <t>Unknown</t>
        </is>
      </c>
      <c r="T192" t="inlineStr">
        <is>
          <t>785e250c-ec89-4f3e-b316-263d585ce6a5:2</t>
        </is>
      </c>
    </row>
    <row r="193">
      <c r="A193" t="inlineStr">
        <is>
          <t>Travel</t>
        </is>
      </c>
      <c r="B193" t="inlineStr">
        <is>
          <t>Light Passenger Vehicle</t>
        </is>
      </c>
      <c r="C193" t="inlineStr">
        <is>
          <t>2015-2020 Fleet</t>
        </is>
      </c>
      <c r="D193" t="inlineStr">
        <is>
          <t>PHEV (Diesel) - Electricity consumption: 1350 - &lt;1600 cc</t>
        </is>
      </c>
      <c r="E193" t="inlineStr">
        <is>
          <t>PHEV (Diesel) - Electricity consumption: 1350 - &lt;1600 cc</t>
        </is>
      </c>
      <c r="F193" t="n">
        <v>0.009700176499999999</v>
      </c>
      <c r="G193" t="n">
        <v>0.0094200764</v>
      </c>
      <c r="H193" t="n">
        <v>0.0002619188</v>
      </c>
      <c r="I193" t="n">
        <v>1.81813e-05</v>
      </c>
      <c r="K193" t="inlineStr">
        <is>
          <t>km</t>
        </is>
      </c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  <c r="S193" t="inlineStr">
        <is>
          <t>Unknown</t>
        </is>
      </c>
      <c r="T193" t="inlineStr">
        <is>
          <t>113ca09f-3781-405f-b349-7e463e53b8ac:2</t>
        </is>
      </c>
    </row>
    <row r="194">
      <c r="A194" t="inlineStr">
        <is>
          <t>Travel</t>
        </is>
      </c>
      <c r="B194" t="inlineStr">
        <is>
          <t>Light Passenger Vehicle</t>
        </is>
      </c>
      <c r="C194" t="inlineStr">
        <is>
          <t>2015-2020 Fleet</t>
        </is>
      </c>
      <c r="D194" t="inlineStr">
        <is>
          <t>PHEV (Diesel) - Electricity consumption: 1600 - &lt;2000 cc</t>
        </is>
      </c>
      <c r="E194" t="inlineStr">
        <is>
          <t>PHEV (Diesel) - Electricity consumption: 1600 - &lt;2000 cc</t>
        </is>
      </c>
      <c r="F194" t="n">
        <v>0.0106283886</v>
      </c>
      <c r="G194" t="n">
        <v>0.0103214856</v>
      </c>
      <c r="H194" t="n">
        <v>0.0002869819</v>
      </c>
      <c r="I194" t="n">
        <v>1.99211e-05</v>
      </c>
      <c r="K194" t="inlineStr">
        <is>
          <t>km</t>
        </is>
      </c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  <c r="S194" t="inlineStr">
        <is>
          <t>Unknown</t>
        </is>
      </c>
      <c r="T194" t="inlineStr">
        <is>
          <t>5e998f19-3cad-40aa-96fd-96ea9f7c09b8:2</t>
        </is>
      </c>
    </row>
    <row r="195">
      <c r="A195" t="inlineStr">
        <is>
          <t>Travel</t>
        </is>
      </c>
      <c r="B195" t="inlineStr">
        <is>
          <t>Light Passenger Vehicle</t>
        </is>
      </c>
      <c r="C195" t="inlineStr">
        <is>
          <t>2015-2020 Fleet</t>
        </is>
      </c>
      <c r="D195" t="inlineStr">
        <is>
          <t>PHEV (Diesel) - Electricity consumption: 2000 - &lt;3000 cc</t>
        </is>
      </c>
      <c r="E195" t="inlineStr">
        <is>
          <t>PHEV (Diesel) - Electricity consumption: 2000 - &lt;3000 cc</t>
        </is>
      </c>
      <c r="F195" t="n">
        <v>0.0120297921</v>
      </c>
      <c r="G195" t="n">
        <v>0.0116824225</v>
      </c>
      <c r="H195" t="n">
        <v>0.0003248218</v>
      </c>
      <c r="I195" t="n">
        <v>2.25478e-05</v>
      </c>
      <c r="K195" t="inlineStr">
        <is>
          <t>km</t>
        </is>
      </c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  <c r="S195" t="inlineStr">
        <is>
          <t>Unknown</t>
        </is>
      </c>
      <c r="T195" t="inlineStr">
        <is>
          <t>2e676d81-890c-4350-b4aa-3860150b964a:2</t>
        </is>
      </c>
    </row>
    <row r="196">
      <c r="A196" t="inlineStr">
        <is>
          <t>Travel</t>
        </is>
      </c>
      <c r="B196" t="inlineStr">
        <is>
          <t>Light Passenger Vehicle</t>
        </is>
      </c>
      <c r="C196" t="inlineStr">
        <is>
          <t>2015-2020 Fleet</t>
        </is>
      </c>
      <c r="D196" t="inlineStr">
        <is>
          <t>PHEV (Diesel) - Electricity consumption: &lt;1350 cc</t>
        </is>
      </c>
      <c r="E196" t="inlineStr">
        <is>
          <t>PHEV (Diesel) - Electricity consumption: &lt;1350 cc</t>
        </is>
      </c>
      <c r="F196" t="n">
        <v>0.0100994396</v>
      </c>
      <c r="G196" t="n">
        <v>0.0098078105</v>
      </c>
      <c r="H196" t="n">
        <v>0.0002726995</v>
      </c>
      <c r="I196" t="n">
        <v>1.89297e-05</v>
      </c>
      <c r="K196" t="inlineStr">
        <is>
          <t>km</t>
        </is>
      </c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  <c r="S196" t="inlineStr">
        <is>
          <t>Unknown</t>
        </is>
      </c>
      <c r="T196" t="inlineStr">
        <is>
          <t>ed15bc40-116e-4d4c-bd47-47faabab907c:2</t>
        </is>
      </c>
    </row>
    <row r="197">
      <c r="A197" t="inlineStr">
        <is>
          <t>Travel</t>
        </is>
      </c>
      <c r="B197" t="inlineStr">
        <is>
          <t>Light Passenger Vehicle</t>
        </is>
      </c>
      <c r="C197" t="inlineStr">
        <is>
          <t>2015-2020 Fleet</t>
        </is>
      </c>
      <c r="D197" t="inlineStr">
        <is>
          <t>PHEV (Diesel) - Electricity consumption: &gt;=3000 cc</t>
        </is>
      </c>
      <c r="E197" t="inlineStr">
        <is>
          <t>PHEV (Diesel) - Electricity consumption: ≥3000 cc</t>
        </is>
      </c>
      <c r="F197" t="n">
        <v>0.0142281038</v>
      </c>
      <c r="G197" t="n">
        <v>0.0138172563</v>
      </c>
      <c r="H197" t="n">
        <v>0.0003841794</v>
      </c>
      <c r="I197" t="n">
        <v>2.66681e-05</v>
      </c>
      <c r="K197" t="inlineStr">
        <is>
          <t>km</t>
        </is>
      </c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  <c r="S197" t="inlineStr">
        <is>
          <t>Unknown</t>
        </is>
      </c>
      <c r="T197" t="inlineStr">
        <is>
          <t>f20ef63f-4ac4-4362-aa01-fe7008686ed2:2</t>
        </is>
      </c>
    </row>
    <row r="198">
      <c r="A198" t="inlineStr">
        <is>
          <t>Travel</t>
        </is>
      </c>
      <c r="B198" t="inlineStr">
        <is>
          <t>Light Passenger Vehicle</t>
        </is>
      </c>
      <c r="C198" t="inlineStr">
        <is>
          <t>2015-2020 Fleet</t>
        </is>
      </c>
      <c r="D198" t="inlineStr">
        <is>
          <t>PHEV (Petrol) - Electricity consumption: 1350 - &lt;1600 cc</t>
        </is>
      </c>
      <c r="E198" t="inlineStr">
        <is>
          <t>PHEV (Petrol) - Electricity consumption: 1350 - &lt;1600 cc</t>
        </is>
      </c>
      <c r="F198" t="n">
        <v>0.009583309999999999</v>
      </c>
      <c r="G198" t="n">
        <v>0.0093065844</v>
      </c>
      <c r="H198" t="n">
        <v>0.0002587633</v>
      </c>
      <c r="I198" t="n">
        <v>1.79623e-05</v>
      </c>
      <c r="K198" t="inlineStr">
        <is>
          <t>km</t>
        </is>
      </c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  <c r="S198" t="inlineStr">
        <is>
          <t>Unknown</t>
        </is>
      </c>
      <c r="T198" t="inlineStr">
        <is>
          <t>e24c3fef-79d4-4800-b50c-ef19cb99101f:2</t>
        </is>
      </c>
    </row>
    <row r="199">
      <c r="A199" t="inlineStr">
        <is>
          <t>Travel</t>
        </is>
      </c>
      <c r="B199" t="inlineStr">
        <is>
          <t>Light Passenger Vehicle</t>
        </is>
      </c>
      <c r="C199" t="inlineStr">
        <is>
          <t>2015-2020 Fleet</t>
        </is>
      </c>
      <c r="D199" t="inlineStr">
        <is>
          <t>PHEV (Petrol) - Electricity consumption: 1600 - &lt;2000 cc</t>
        </is>
      </c>
      <c r="E199" t="inlineStr">
        <is>
          <t>PHEV (Petrol) - Electricity consumption: 1600 - &lt;2000 cc</t>
        </is>
      </c>
      <c r="F199" t="n">
        <v>0.0107905581</v>
      </c>
      <c r="G199" t="n">
        <v>0.0104789723</v>
      </c>
      <c r="H199" t="n">
        <v>0.0002913607</v>
      </c>
      <c r="I199" t="n">
        <v>2.02251e-05</v>
      </c>
      <c r="K199" t="inlineStr">
        <is>
          <t>km</t>
        </is>
      </c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  <c r="S199" t="inlineStr">
        <is>
          <t>Unknown</t>
        </is>
      </c>
      <c r="T199" t="inlineStr">
        <is>
          <t>2c075f6a-f0b8-4f0a-ace7-e0c9aa9d5d8c:2</t>
        </is>
      </c>
    </row>
    <row r="200">
      <c r="A200" t="inlineStr">
        <is>
          <t>Travel</t>
        </is>
      </c>
      <c r="B200" t="inlineStr">
        <is>
          <t>Light Passenger Vehicle</t>
        </is>
      </c>
      <c r="C200" t="inlineStr">
        <is>
          <t>2015-2020 Fleet</t>
        </is>
      </c>
      <c r="D200" t="inlineStr">
        <is>
          <t>PHEV (Petrol) - Electricity consumption: 2000 - &lt;3000 cc</t>
        </is>
      </c>
      <c r="E200" t="inlineStr">
        <is>
          <t>PHEV (Petrol) - Electricity consumption: 2000 - &lt;3000 cc</t>
        </is>
      </c>
      <c r="F200" t="n">
        <v>0.0119853604</v>
      </c>
      <c r="G200" t="n">
        <v>0.0116392738</v>
      </c>
      <c r="H200" t="n">
        <v>0.0003236221</v>
      </c>
      <c r="I200" t="n">
        <v>2.24645e-05</v>
      </c>
      <c r="K200" t="inlineStr">
        <is>
          <t>km</t>
        </is>
      </c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  <c r="S200" t="inlineStr">
        <is>
          <t>Unknown</t>
        </is>
      </c>
      <c r="T200" t="inlineStr">
        <is>
          <t>a76cab77-9213-4460-8a18-bd6dba1536e3:2</t>
        </is>
      </c>
    </row>
    <row r="201">
      <c r="A201" t="inlineStr">
        <is>
          <t>Travel</t>
        </is>
      </c>
      <c r="B201" t="inlineStr">
        <is>
          <t>Light Passenger Vehicle</t>
        </is>
      </c>
      <c r="C201" t="inlineStr">
        <is>
          <t>2015-2020 Fleet</t>
        </is>
      </c>
      <c r="D201" t="inlineStr">
        <is>
          <t>PHEV (Petrol) - Electricity consumption: &lt;1350 cc</t>
        </is>
      </c>
      <c r="E201" t="inlineStr">
        <is>
          <t>PHEV (Petrol) - Electricity consumption: &lt;1350 cc</t>
        </is>
      </c>
      <c r="F201" t="n">
        <v>0.0092597177</v>
      </c>
      <c r="G201" t="n">
        <v>0.0089923361</v>
      </c>
      <c r="H201" t="n">
        <v>0.0002500258</v>
      </c>
      <c r="I201" t="n">
        <v>1.73558e-05</v>
      </c>
      <c r="K201" t="inlineStr">
        <is>
          <t>km</t>
        </is>
      </c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  <c r="S201" t="inlineStr">
        <is>
          <t>Unknown</t>
        </is>
      </c>
      <c r="T201" t="inlineStr">
        <is>
          <t>09f484f0-c937-474a-9c3c-fcab26051f2e:2</t>
        </is>
      </c>
    </row>
    <row r="202">
      <c r="A202" t="inlineStr">
        <is>
          <t>Travel</t>
        </is>
      </c>
      <c r="B202" t="inlineStr">
        <is>
          <t>Light Passenger Vehicle</t>
        </is>
      </c>
      <c r="C202" t="inlineStr">
        <is>
          <t>2015-2020 Fleet</t>
        </is>
      </c>
      <c r="D202" t="inlineStr">
        <is>
          <t>PHEV (Petrol) - Electricity consumption: &gt;=3000 cc</t>
        </is>
      </c>
      <c r="E202" t="inlineStr">
        <is>
          <t>PHEV (Petrol) - Electricity consumption: ≥3000 cc</t>
        </is>
      </c>
      <c r="F202" t="n">
        <v>0.0143376274</v>
      </c>
      <c r="G202" t="n">
        <v>0.0139236172</v>
      </c>
      <c r="H202" t="n">
        <v>0.0003871367</v>
      </c>
      <c r="I202" t="n">
        <v>2.68734e-05</v>
      </c>
      <c r="K202" t="inlineStr">
        <is>
          <t>km</t>
        </is>
      </c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  <c r="S202" t="inlineStr">
        <is>
          <t>Unknown</t>
        </is>
      </c>
      <c r="T202" t="inlineStr">
        <is>
          <t>65dd5d2a-9323-4e94-88b1-a89ace146a73:2</t>
        </is>
      </c>
    </row>
    <row r="203">
      <c r="A203" t="inlineStr">
        <is>
          <t>Travel</t>
        </is>
      </c>
      <c r="B203" t="inlineStr">
        <is>
          <t>Light Passenger Vehicle</t>
        </is>
      </c>
      <c r="C203" t="inlineStr">
        <is>
          <t>2015-2020 Fleet</t>
        </is>
      </c>
      <c r="D203" t="inlineStr">
        <is>
          <t>PHEV (Petrol) - Petrol consumption: 1350 - &lt;1600 cc</t>
        </is>
      </c>
      <c r="E203" t="inlineStr">
        <is>
          <t>PHEV (Petrol) - Petrol consumption: 1350 - &lt;1600 cc</t>
        </is>
      </c>
      <c r="F203" t="n">
        <v>0.06747430190000001</v>
      </c>
      <c r="G203" t="n">
        <v>0.0646428283</v>
      </c>
      <c r="H203" t="n">
        <v>0.000859488</v>
      </c>
      <c r="I203" t="n">
        <v>0.0019719855</v>
      </c>
      <c r="K203" t="inlineStr">
        <is>
          <t>km</t>
        </is>
      </c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  <c r="S203" t="inlineStr">
        <is>
          <t>Unknown</t>
        </is>
      </c>
      <c r="T203" t="inlineStr">
        <is>
          <t>e216e46d-5985-4230-9270-d2deef5761d0:2</t>
        </is>
      </c>
    </row>
    <row r="204">
      <c r="A204" t="inlineStr">
        <is>
          <t>Travel</t>
        </is>
      </c>
      <c r="B204" t="inlineStr">
        <is>
          <t>Light Passenger Vehicle</t>
        </is>
      </c>
      <c r="C204" t="inlineStr">
        <is>
          <t>2015-2020 Fleet</t>
        </is>
      </c>
      <c r="D204" t="inlineStr">
        <is>
          <t>PHEV (Petrol) - Petrol consumption: 1600 - &lt;2000 cc</t>
        </is>
      </c>
      <c r="E204" t="inlineStr">
        <is>
          <t>PHEV (Petrol) - Petrol consumption: 1600 - &lt;2000 cc</t>
        </is>
      </c>
      <c r="F204" t="n">
        <v>0.0759743113</v>
      </c>
      <c r="G204" t="n">
        <v>0.0727861456</v>
      </c>
      <c r="H204" t="n">
        <v>0.0009677612</v>
      </c>
      <c r="I204" t="n">
        <v>0.0022204045</v>
      </c>
      <c r="K204" t="inlineStr">
        <is>
          <t>km</t>
        </is>
      </c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  <c r="S204" t="inlineStr">
        <is>
          <t>Unknown</t>
        </is>
      </c>
      <c r="T204" t="inlineStr">
        <is>
          <t>6fb61601-bf8c-414f-9119-f63e01205005:2</t>
        </is>
      </c>
    </row>
    <row r="205">
      <c r="A205" t="inlineStr">
        <is>
          <t>Travel</t>
        </is>
      </c>
      <c r="B205" t="inlineStr">
        <is>
          <t>Light Passenger Vehicle</t>
        </is>
      </c>
      <c r="C205" t="inlineStr">
        <is>
          <t>2015-2020 Fleet</t>
        </is>
      </c>
      <c r="D205" t="inlineStr">
        <is>
          <t>PHEV (Petrol) - Petrol consumption: 2000 - &lt;3000 cc</t>
        </is>
      </c>
      <c r="E205" t="inlineStr">
        <is>
          <t>PHEV (Petrol) - Petrol consumption: 2000 - &lt;3000 cc</t>
        </is>
      </c>
      <c r="F205" t="n">
        <v>0.0843866918</v>
      </c>
      <c r="G205" t="n">
        <v>0.0808455112</v>
      </c>
      <c r="H205" t="n">
        <v>0.0010749182</v>
      </c>
      <c r="I205" t="n">
        <v>0.0024662624</v>
      </c>
      <c r="K205" t="inlineStr">
        <is>
          <t>km</t>
        </is>
      </c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  <c r="S205" t="inlineStr">
        <is>
          <t>Unknown</t>
        </is>
      </c>
      <c r="T205" t="inlineStr">
        <is>
          <t>d14dca11-48a4-4904-a887-932c19803100:2</t>
        </is>
      </c>
    </row>
    <row r="206">
      <c r="A206" t="inlineStr">
        <is>
          <t>Travel</t>
        </is>
      </c>
      <c r="B206" t="inlineStr">
        <is>
          <t>Light Passenger Vehicle</t>
        </is>
      </c>
      <c r="C206" t="inlineStr">
        <is>
          <t>2015-2020 Fleet</t>
        </is>
      </c>
      <c r="D206" t="inlineStr">
        <is>
          <t>PHEV (Petrol) - Petrol consumption: &lt;1350 cc</t>
        </is>
      </c>
      <c r="E206" t="inlineStr">
        <is>
          <t>PHEV (Petrol) - Petrol consumption: &lt;1350 cc</t>
        </is>
      </c>
      <c r="F206" t="n">
        <v>0.0651959488</v>
      </c>
      <c r="G206" t="n">
        <v>0.0624600834</v>
      </c>
      <c r="H206" t="n">
        <v>0.0008304664</v>
      </c>
      <c r="I206" t="n">
        <v>0.001905399</v>
      </c>
      <c r="K206" t="inlineStr">
        <is>
          <t>km</t>
        </is>
      </c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  <c r="S206" t="inlineStr">
        <is>
          <t>Unknown</t>
        </is>
      </c>
      <c r="T206" t="inlineStr">
        <is>
          <t>8b0bdbb4-58d5-4cdf-bc16-1758a447cba3:2</t>
        </is>
      </c>
    </row>
    <row r="207">
      <c r="A207" t="inlineStr">
        <is>
          <t>Travel</t>
        </is>
      </c>
      <c r="B207" t="inlineStr">
        <is>
          <t>Light Passenger Vehicle</t>
        </is>
      </c>
      <c r="C207" t="inlineStr">
        <is>
          <t>2015-2020 Fleet</t>
        </is>
      </c>
      <c r="D207" t="inlineStr">
        <is>
          <t>PHEV (Petrol) - Petrol consumption: &gt;=3000 cc</t>
        </is>
      </c>
      <c r="E207" t="inlineStr">
        <is>
          <t>PHEV (Petrol) - Petrol consumption: ≥3000 cc</t>
        </is>
      </c>
      <c r="F207" t="n">
        <v>0.1009485659</v>
      </c>
      <c r="G207" t="n">
        <v>0.09671238729999999</v>
      </c>
      <c r="H207" t="n">
        <v>0.0012858834</v>
      </c>
      <c r="I207" t="n">
        <v>0.0029502953</v>
      </c>
      <c r="K207" t="inlineStr">
        <is>
          <t>km</t>
        </is>
      </c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  <c r="S207" t="inlineStr">
        <is>
          <t>Unknown</t>
        </is>
      </c>
      <c r="T207" t="inlineStr">
        <is>
          <t>1ae8cd94-af27-4910-8ce9-33f0cff9c97c:2</t>
        </is>
      </c>
    </row>
    <row r="208">
      <c r="A208" t="inlineStr">
        <is>
          <t>Travel</t>
        </is>
      </c>
      <c r="B208" t="inlineStr">
        <is>
          <t>Light Passenger Vehicle</t>
        </is>
      </c>
      <c r="C208" t="inlineStr">
        <is>
          <t>2015-2020 Fleet</t>
        </is>
      </c>
      <c r="D208" t="inlineStr">
        <is>
          <t>Petrol hybrid vehicle: 1350 - &lt;1600 cc</t>
        </is>
      </c>
      <c r="E208" t="inlineStr">
        <is>
          <t>Petrol hybrid vehicle: 1350 - &lt;1600 cc</t>
        </is>
      </c>
      <c r="F208" t="n">
        <v>0.128931787</v>
      </c>
      <c r="G208" t="n">
        <v>0.123521328</v>
      </c>
      <c r="H208" t="n">
        <v>0.0016423338</v>
      </c>
      <c r="I208" t="n">
        <v>0.0037681252</v>
      </c>
      <c r="K208" t="inlineStr">
        <is>
          <t>km</t>
        </is>
      </c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  <c r="S208" t="inlineStr">
        <is>
          <t>Unknown</t>
        </is>
      </c>
      <c r="T208" t="inlineStr">
        <is>
          <t>d84d245d-2bfd-4bf5-960e-f6b96286aecb:3</t>
        </is>
      </c>
    </row>
    <row r="209">
      <c r="A209" t="inlineStr">
        <is>
          <t>Travel</t>
        </is>
      </c>
      <c r="B209" t="inlineStr">
        <is>
          <t>Light Passenger Vehicle</t>
        </is>
      </c>
      <c r="C209" t="inlineStr">
        <is>
          <t>2015-2020 Fleet</t>
        </is>
      </c>
      <c r="D209" t="inlineStr">
        <is>
          <t>Petrol hybrid vehicle: 1600 - &lt;2000 cc</t>
        </is>
      </c>
      <c r="E209" t="inlineStr">
        <is>
          <t>Petrol hybrid vehicle: 1600 - &lt;2000 cc</t>
        </is>
      </c>
      <c r="F209" t="n">
        <v>0.1451738433</v>
      </c>
      <c r="G209" t="n">
        <v>0.1390818069</v>
      </c>
      <c r="H209" t="n">
        <v>0.0018492252</v>
      </c>
      <c r="I209" t="n">
        <v>0.0042428111</v>
      </c>
      <c r="K209" t="inlineStr">
        <is>
          <t>km</t>
        </is>
      </c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  <c r="S209" t="inlineStr">
        <is>
          <t>Unknown</t>
        </is>
      </c>
      <c r="T209" t="inlineStr">
        <is>
          <t>6b094449-b30f-4067-ba3f-819a95ac0147:3</t>
        </is>
      </c>
    </row>
    <row r="210">
      <c r="A210" t="inlineStr">
        <is>
          <t>Travel</t>
        </is>
      </c>
      <c r="B210" t="inlineStr">
        <is>
          <t>Light Passenger Vehicle</t>
        </is>
      </c>
      <c r="C210" t="inlineStr">
        <is>
          <t>2015-2020 Fleet</t>
        </is>
      </c>
      <c r="D210" t="inlineStr">
        <is>
          <t>Petrol hybrid vehicle: 2000 - &lt;3000 cc</t>
        </is>
      </c>
      <c r="E210" t="inlineStr">
        <is>
          <t>Petrol hybrid vehicle: 2000 - &lt;3000 cc</t>
        </is>
      </c>
      <c r="F210" t="n">
        <v>0.1612484557</v>
      </c>
      <c r="G210" t="n">
        <v>0.1544818686</v>
      </c>
      <c r="H210" t="n">
        <v>0.0020539837</v>
      </c>
      <c r="I210" t="n">
        <v>0.0047126034</v>
      </c>
      <c r="K210" t="inlineStr">
        <is>
          <t>km</t>
        </is>
      </c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  <c r="S210" t="inlineStr">
        <is>
          <t>Unknown</t>
        </is>
      </c>
      <c r="T210" t="inlineStr">
        <is>
          <t>da33b951-acd2-46d9-84d4-cad4acf7ce59:3</t>
        </is>
      </c>
    </row>
    <row r="211">
      <c r="A211" t="inlineStr">
        <is>
          <t>Travel</t>
        </is>
      </c>
      <c r="B211" t="inlineStr">
        <is>
          <t>Light Passenger Vehicle</t>
        </is>
      </c>
      <c r="C211" t="inlineStr">
        <is>
          <t>2015-2020 Fleet</t>
        </is>
      </c>
      <c r="D211" t="inlineStr">
        <is>
          <t>Petrol hybrid vehicle: &lt;1350 cc</t>
        </is>
      </c>
      <c r="E211" t="inlineStr">
        <is>
          <t>Petrol hybrid vehicle: &lt;1350 cc</t>
        </is>
      </c>
      <c r="F211" t="n">
        <v>0.1245782462</v>
      </c>
      <c r="G211" t="n">
        <v>0.1193504779</v>
      </c>
      <c r="H211" t="n">
        <v>0.0015868784</v>
      </c>
      <c r="I211" t="n">
        <v>0.0036408898</v>
      </c>
      <c r="K211" t="inlineStr">
        <is>
          <t>km</t>
        </is>
      </c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  <c r="S211" t="inlineStr">
        <is>
          <t>Unknown</t>
        </is>
      </c>
      <c r="T211" t="inlineStr">
        <is>
          <t>66a70980-ce51-456f-a619-4bf39f662438:3</t>
        </is>
      </c>
    </row>
    <row r="212">
      <c r="A212" t="inlineStr">
        <is>
          <t>Travel</t>
        </is>
      </c>
      <c r="B212" t="inlineStr">
        <is>
          <t>Light Passenger Vehicle</t>
        </is>
      </c>
      <c r="C212" t="inlineStr">
        <is>
          <t>2015-2020 Fleet</t>
        </is>
      </c>
      <c r="D212" t="inlineStr">
        <is>
          <t>Petrol hybrid vehicle: &gt;=3000 cc</t>
        </is>
      </c>
      <c r="E212" t="inlineStr">
        <is>
          <t>Petrol hybrid vehicle: ≥3000 cc</t>
        </is>
      </c>
      <c r="F212" t="n">
        <v>0.1928953489</v>
      </c>
      <c r="G212" t="n">
        <v>0.18480074</v>
      </c>
      <c r="H212" t="n">
        <v>0.002457102</v>
      </c>
      <c r="I212" t="n">
        <v>0.0056375068</v>
      </c>
      <c r="K212" t="inlineStr">
        <is>
          <t>km</t>
        </is>
      </c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  <c r="S212" t="inlineStr">
        <is>
          <t>Unknown</t>
        </is>
      </c>
      <c r="T212" t="inlineStr">
        <is>
          <t>022c1e05-acf4-438a-bc46-47bae55f3dc6:3</t>
        </is>
      </c>
    </row>
    <row r="213">
      <c r="A213" t="inlineStr">
        <is>
          <t>Travel</t>
        </is>
      </c>
      <c r="B213" t="inlineStr">
        <is>
          <t>Light Passenger Vehicle</t>
        </is>
      </c>
      <c r="C213" t="inlineStr">
        <is>
          <t>2015-2020 Fleet</t>
        </is>
      </c>
      <c r="D213" t="inlineStr">
        <is>
          <t>Petrol vehicle: 1350 - &lt;1600 cc</t>
        </is>
      </c>
      <c r="E213" t="inlineStr">
        <is>
          <t>Petrol vehicle: 1350 - &lt;1600 cc</t>
        </is>
      </c>
      <c r="F213" t="n">
        <v>0.1633135969</v>
      </c>
      <c r="G213" t="n">
        <v>0.1564603487</v>
      </c>
      <c r="H213" t="n">
        <v>0.0020802895</v>
      </c>
      <c r="I213" t="n">
        <v>0.0047729586</v>
      </c>
      <c r="K213" t="inlineStr">
        <is>
          <t>km</t>
        </is>
      </c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  <c r="S213" t="inlineStr">
        <is>
          <t>Unknown</t>
        </is>
      </c>
      <c r="T213" t="inlineStr">
        <is>
          <t>cef3dd05-2092-4db1-a926-7ea370f1aa13:3</t>
        </is>
      </c>
    </row>
    <row r="214">
      <c r="A214" t="inlineStr">
        <is>
          <t>Travel</t>
        </is>
      </c>
      <c r="B214" t="inlineStr">
        <is>
          <t>Light Passenger Vehicle</t>
        </is>
      </c>
      <c r="C214" t="inlineStr">
        <is>
          <t>2015-2020 Fleet</t>
        </is>
      </c>
      <c r="D214" t="inlineStr">
        <is>
          <t>Petrol vehicle: 1600 - &lt;2000 cc</t>
        </is>
      </c>
      <c r="E214" t="inlineStr">
        <is>
          <t>Petrol vehicle: 1600 - &lt;2000 cc</t>
        </is>
      </c>
      <c r="F214" t="n">
        <v>0.1838868682</v>
      </c>
      <c r="G214" t="n">
        <v>0.1761702888</v>
      </c>
      <c r="H214" t="n">
        <v>0.002342352</v>
      </c>
      <c r="I214" t="n">
        <v>0.0053742274</v>
      </c>
      <c r="K214" t="inlineStr">
        <is>
          <t>km</t>
        </is>
      </c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  <c r="S214" t="inlineStr">
        <is>
          <t>Unknown</t>
        </is>
      </c>
      <c r="T214" t="inlineStr">
        <is>
          <t>c5b87e80-7447-4c06-80b7-2bfe98060688:3</t>
        </is>
      </c>
    </row>
    <row r="215">
      <c r="A215" t="inlineStr">
        <is>
          <t>Travel</t>
        </is>
      </c>
      <c r="B215" t="inlineStr">
        <is>
          <t>Light Passenger Vehicle</t>
        </is>
      </c>
      <c r="C215" t="inlineStr">
        <is>
          <t>2015-2020 Fleet</t>
        </is>
      </c>
      <c r="D215" t="inlineStr">
        <is>
          <t>Petrol vehicle: 2000 - &lt;3000 cc</t>
        </is>
      </c>
      <c r="E215" t="inlineStr">
        <is>
          <t>Petrol vehicle: 2000 - &lt;3000 cc</t>
        </is>
      </c>
      <c r="F215" t="n">
        <v>0.2042480439</v>
      </c>
      <c r="G215" t="n">
        <v>0.1956770336</v>
      </c>
      <c r="H215" t="n">
        <v>0.0026017127</v>
      </c>
      <c r="I215" t="n">
        <v>0.0059692976</v>
      </c>
      <c r="K215" t="inlineStr">
        <is>
          <t>km</t>
        </is>
      </c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  <c r="S215" t="inlineStr">
        <is>
          <t>Unknown</t>
        </is>
      </c>
      <c r="T215" t="inlineStr">
        <is>
          <t>fbc71414-1150-4181-a103-0049d57b1b3b:3</t>
        </is>
      </c>
    </row>
    <row r="216">
      <c r="A216" t="inlineStr">
        <is>
          <t>Travel</t>
        </is>
      </c>
      <c r="B216" t="inlineStr">
        <is>
          <t>Light Passenger Vehicle</t>
        </is>
      </c>
      <c r="C216" t="inlineStr">
        <is>
          <t>2015-2020 Fleet</t>
        </is>
      </c>
      <c r="D216" t="inlineStr">
        <is>
          <t>Petrol vehicle: &lt;1350 cc</t>
        </is>
      </c>
      <c r="E216" t="inlineStr">
        <is>
          <t>Petrol vehicle: &lt;1350 cc</t>
        </is>
      </c>
      <c r="F216" t="n">
        <v>0.1577991118</v>
      </c>
      <c r="G216" t="n">
        <v>0.151177272</v>
      </c>
      <c r="H216" t="n">
        <v>0.002010046</v>
      </c>
      <c r="I216" t="n">
        <v>0.0046117938</v>
      </c>
      <c r="K216" t="inlineStr">
        <is>
          <t>km</t>
        </is>
      </c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  <c r="S216" t="inlineStr">
        <is>
          <t>Unknown</t>
        </is>
      </c>
      <c r="T216" t="inlineStr">
        <is>
          <t>b693c1fa-60c0-48a7-a22a-94f8682227e5:3</t>
        </is>
      </c>
    </row>
    <row r="217">
      <c r="A217" t="inlineStr">
        <is>
          <t>Travel</t>
        </is>
      </c>
      <c r="B217" t="inlineStr">
        <is>
          <t>Light Passenger Vehicle</t>
        </is>
      </c>
      <c r="C217" t="inlineStr">
        <is>
          <t>2015-2020 Fleet</t>
        </is>
      </c>
      <c r="D217" t="inlineStr">
        <is>
          <t>Petrol vehicle: &gt;=3000 cc</t>
        </is>
      </c>
      <c r="E217" t="inlineStr">
        <is>
          <t>Petrol vehicle: ≥3000 cc</t>
        </is>
      </c>
      <c r="F217" t="n">
        <v>0.2443341086</v>
      </c>
      <c r="G217" t="n">
        <v>0.2340809374</v>
      </c>
      <c r="H217" t="n">
        <v>0.0031123293</v>
      </c>
      <c r="I217" t="n">
        <v>0.007140842</v>
      </c>
      <c r="K217" t="inlineStr">
        <is>
          <t>km</t>
        </is>
      </c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  <c r="S217" t="inlineStr">
        <is>
          <t>Unknown</t>
        </is>
      </c>
      <c r="T217" t="inlineStr">
        <is>
          <t>3aa231e2-7cac-41d5-9aaf-0518c2d813ff:3</t>
        </is>
      </c>
    </row>
    <row r="218">
      <c r="A218" t="inlineStr">
        <is>
          <t>Travel</t>
        </is>
      </c>
      <c r="B218" t="inlineStr">
        <is>
          <t>Light Passenger Vehicle</t>
        </is>
      </c>
      <c r="C218" t="inlineStr">
        <is>
          <t>Post 2020 Fleet</t>
        </is>
      </c>
      <c r="D218" t="inlineStr">
        <is>
          <t>Diesel hybrid vehicle: 1350 - &lt;1600 cc</t>
        </is>
      </c>
      <c r="E218" t="inlineStr">
        <is>
          <t>Diesel hybrid vehicle: 1350 - &lt;1600 cc</t>
        </is>
      </c>
      <c r="F218" t="n">
        <v>0.1444720988</v>
      </c>
      <c r="G218" t="n">
        <v>0.1422408439</v>
      </c>
      <c r="H218" t="n">
        <v>0.0002132257</v>
      </c>
      <c r="I218" t="n">
        <v>0.0020180292</v>
      </c>
      <c r="K218" t="inlineStr">
        <is>
          <t>km</t>
        </is>
      </c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  <c r="S218" t="inlineStr">
        <is>
          <t>Unknown</t>
        </is>
      </c>
      <c r="T218" t="inlineStr">
        <is>
          <t>62e8495e-4b28-4099-b3cc-b71f2ffcd482:4</t>
        </is>
      </c>
    </row>
    <row r="219">
      <c r="A219" t="inlineStr">
        <is>
          <t>Travel</t>
        </is>
      </c>
      <c r="B219" t="inlineStr">
        <is>
          <t>Light Passenger Vehicle</t>
        </is>
      </c>
      <c r="C219" t="inlineStr">
        <is>
          <t>Post 2020 Fleet</t>
        </is>
      </c>
      <c r="D219" t="inlineStr">
        <is>
          <t>Diesel hybrid vehicle: 1600 - &lt;2000 cc</t>
        </is>
      </c>
      <c r="E219" t="inlineStr">
        <is>
          <t>Diesel hybrid vehicle: 1600 - &lt;2000 cc</t>
        </is>
      </c>
      <c r="F219" t="n">
        <v>0.1531235962</v>
      </c>
      <c r="G219" t="n">
        <v>0.1507587259</v>
      </c>
      <c r="H219" t="n">
        <v>0.0002259944</v>
      </c>
      <c r="I219" t="n">
        <v>0.0021388758</v>
      </c>
      <c r="K219" t="inlineStr">
        <is>
          <t>km</t>
        </is>
      </c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  <c r="S219" t="inlineStr">
        <is>
          <t>Unknown</t>
        </is>
      </c>
      <c r="T219" t="inlineStr">
        <is>
          <t>2dd4c7df-44d3-4956-b9eb-90ddf25ea9e8:4</t>
        </is>
      </c>
    </row>
    <row r="220">
      <c r="A220" t="inlineStr">
        <is>
          <t>Travel</t>
        </is>
      </c>
      <c r="B220" t="inlineStr">
        <is>
          <t>Light Passenger Vehicle</t>
        </is>
      </c>
      <c r="C220" t="inlineStr">
        <is>
          <t>Post 2020 Fleet</t>
        </is>
      </c>
      <c r="D220" t="inlineStr">
        <is>
          <t>Diesel hybrid vehicle: 2000 - &lt;3000 cc</t>
        </is>
      </c>
      <c r="E220" t="inlineStr">
        <is>
          <t>Diesel hybrid vehicle: 2000 - &lt;3000 cc</t>
        </is>
      </c>
      <c r="F220" t="n">
        <v>0.1882466075</v>
      </c>
      <c r="G220" t="n">
        <v>0.1853392907</v>
      </c>
      <c r="H220" t="n">
        <v>0.0002778323</v>
      </c>
      <c r="I220" t="n">
        <v>0.0026294845</v>
      </c>
      <c r="K220" t="inlineStr">
        <is>
          <t>km</t>
        </is>
      </c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  <c r="S220" t="inlineStr">
        <is>
          <t>Unknown</t>
        </is>
      </c>
      <c r="T220" t="inlineStr">
        <is>
          <t>471ddfb0-0bb5-44c7-a9b8-1163d1238203:4</t>
        </is>
      </c>
    </row>
    <row r="221">
      <c r="A221" t="inlineStr">
        <is>
          <t>Travel</t>
        </is>
      </c>
      <c r="B221" t="inlineStr">
        <is>
          <t>Light Passenger Vehicle</t>
        </is>
      </c>
      <c r="C221" t="inlineStr">
        <is>
          <t>Post 2020 Fleet</t>
        </is>
      </c>
      <c r="D221" t="inlineStr">
        <is>
          <t>Diesel hybrid vehicle: &lt;1350 cc</t>
        </is>
      </c>
      <c r="E221" t="inlineStr">
        <is>
          <t>Diesel hybrid vehicle: &lt;1350 cc</t>
        </is>
      </c>
      <c r="F221" t="n">
        <v>0.1501299266</v>
      </c>
      <c r="G221" t="n">
        <v>0.1478112911</v>
      </c>
      <c r="H221" t="n">
        <v>0.0002215761</v>
      </c>
      <c r="I221" t="n">
        <v>0.0020970594</v>
      </c>
      <c r="K221" t="inlineStr">
        <is>
          <t>km</t>
        </is>
      </c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  <c r="S221" t="inlineStr">
        <is>
          <t>Unknown</t>
        </is>
      </c>
      <c r="T221" t="inlineStr">
        <is>
          <t>18e855cb-bd9b-4ab1-9dcd-b4e935bbd37e:4</t>
        </is>
      </c>
    </row>
    <row r="222">
      <c r="A222" t="inlineStr">
        <is>
          <t>Travel</t>
        </is>
      </c>
      <c r="B222" t="inlineStr">
        <is>
          <t>Light Passenger Vehicle</t>
        </is>
      </c>
      <c r="C222" t="inlineStr">
        <is>
          <t>Post 2020 Fleet</t>
        </is>
      </c>
      <c r="D222" t="inlineStr">
        <is>
          <t>Diesel hybrid vehicle: &gt;=3000 cc</t>
        </is>
      </c>
      <c r="E222" t="inlineStr">
        <is>
          <t>Diesel hybrid vehicle: ≥3000 cc</t>
        </is>
      </c>
      <c r="F222" t="n">
        <v>0.2088159632</v>
      </c>
      <c r="G222" t="n">
        <v>0.2055909693</v>
      </c>
      <c r="H222" t="n">
        <v>0.0003081905</v>
      </c>
      <c r="I222" t="n">
        <v>0.0029168034</v>
      </c>
      <c r="K222" t="inlineStr">
        <is>
          <t>km</t>
        </is>
      </c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  <c r="S222" t="inlineStr">
        <is>
          <t>Unknown</t>
        </is>
      </c>
      <c r="T222" t="inlineStr">
        <is>
          <t>9a9e249b-c2a0-43de-bd51-26b0343bfdd3:4</t>
        </is>
      </c>
    </row>
    <row r="223">
      <c r="A223" t="inlineStr">
        <is>
          <t>Travel</t>
        </is>
      </c>
      <c r="B223" t="inlineStr">
        <is>
          <t>Light Passenger Vehicle</t>
        </is>
      </c>
      <c r="C223" t="inlineStr">
        <is>
          <t>Post 2020 Fleet</t>
        </is>
      </c>
      <c r="D223" t="inlineStr">
        <is>
          <t>Diesel vehicle: 1350 - &lt;1600 cc</t>
        </is>
      </c>
      <c r="E223" t="inlineStr">
        <is>
          <t>Diesel vehicle: 1350 - &lt;1600 cc</t>
        </is>
      </c>
      <c r="F223" t="n">
        <v>0.1642241802</v>
      </c>
      <c r="G223" t="n">
        <v>0.1616878704</v>
      </c>
      <c r="H223" t="n">
        <v>0.0002423777</v>
      </c>
      <c r="I223" t="n">
        <v>0.0022939321</v>
      </c>
      <c r="K223" t="inlineStr">
        <is>
          <t>km</t>
        </is>
      </c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  <c r="S223" t="inlineStr">
        <is>
          <t>Unknown</t>
        </is>
      </c>
      <c r="T223" t="inlineStr">
        <is>
          <t>291accc6-c910-4e54-8f52-4522a23134a3:4</t>
        </is>
      </c>
    </row>
    <row r="224">
      <c r="A224" t="inlineStr">
        <is>
          <t>Travel</t>
        </is>
      </c>
      <c r="B224" t="inlineStr">
        <is>
          <t>Light Passenger Vehicle</t>
        </is>
      </c>
      <c r="C224" t="inlineStr">
        <is>
          <t>Post 2020 Fleet</t>
        </is>
      </c>
      <c r="D224" t="inlineStr">
        <is>
          <t>Diesel vehicle: 1600 - &lt;2000 cc</t>
        </is>
      </c>
      <c r="E224" t="inlineStr">
        <is>
          <t>Diesel vehicle: 1600 - &lt;2000 cc</t>
        </is>
      </c>
      <c r="F224" t="n">
        <v>0.1740585017</v>
      </c>
      <c r="G224" t="n">
        <v>0.1713703087</v>
      </c>
      <c r="H224" t="n">
        <v>0.0002568922</v>
      </c>
      <c r="I224" t="n">
        <v>0.0024313008</v>
      </c>
      <c r="K224" t="inlineStr">
        <is>
          <t>km</t>
        </is>
      </c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  <c r="S224" t="inlineStr">
        <is>
          <t>Unknown</t>
        </is>
      </c>
      <c r="T224" t="inlineStr">
        <is>
          <t>28d64843-9461-437e-97ea-d1d9d7720a38:4</t>
        </is>
      </c>
    </row>
    <row r="225">
      <c r="A225" t="inlineStr">
        <is>
          <t>Travel</t>
        </is>
      </c>
      <c r="B225" t="inlineStr">
        <is>
          <t>Light Passenger Vehicle</t>
        </is>
      </c>
      <c r="C225" t="inlineStr">
        <is>
          <t>Post 2020 Fleet</t>
        </is>
      </c>
      <c r="D225" t="inlineStr">
        <is>
          <t>Diesel vehicle: 2000 - &lt;3000 cc</t>
        </is>
      </c>
      <c r="E225" t="inlineStr">
        <is>
          <t>Diesel vehicle: 2000 - &lt;3000 cc</t>
        </is>
      </c>
      <c r="F225" t="n">
        <v>0.2138213793</v>
      </c>
      <c r="G225" t="n">
        <v>0.2105190807</v>
      </c>
      <c r="H225" t="n">
        <v>0.000315578</v>
      </c>
      <c r="I225" t="n">
        <v>0.0029867205</v>
      </c>
      <c r="K225" t="inlineStr">
        <is>
          <t>km</t>
        </is>
      </c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  <c r="S225" t="inlineStr">
        <is>
          <t>Unknown</t>
        </is>
      </c>
      <c r="T225" t="inlineStr">
        <is>
          <t>b030ab15-dee9-4d9a-bd62-e9280eedac7c:4</t>
        </is>
      </c>
    </row>
    <row r="226">
      <c r="A226" t="inlineStr">
        <is>
          <t>Travel</t>
        </is>
      </c>
      <c r="B226" t="inlineStr">
        <is>
          <t>Light Passenger Vehicle</t>
        </is>
      </c>
      <c r="C226" t="inlineStr">
        <is>
          <t>Post 2020 Fleet</t>
        </is>
      </c>
      <c r="D226" t="inlineStr">
        <is>
          <t>Diesel vehicle: &lt;1350 cc</t>
        </is>
      </c>
      <c r="E226" t="inlineStr">
        <is>
          <t>Diesel vehicle: &lt;1350 cc</t>
        </is>
      </c>
      <c r="F226" t="n">
        <v>0.1706555405</v>
      </c>
      <c r="G226" t="n">
        <v>0.1680199035</v>
      </c>
      <c r="H226" t="n">
        <v>0.0002518697</v>
      </c>
      <c r="I226" t="n">
        <v>0.0023837673</v>
      </c>
      <c r="K226" t="inlineStr">
        <is>
          <t>km</t>
        </is>
      </c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  <c r="S226" t="inlineStr">
        <is>
          <t>Unknown</t>
        </is>
      </c>
      <c r="T226" t="inlineStr">
        <is>
          <t>807bd8d7-fa4f-4aae-8b08-bbda4e270126:4</t>
        </is>
      </c>
    </row>
    <row r="227">
      <c r="A227" t="inlineStr">
        <is>
          <t>Travel</t>
        </is>
      </c>
      <c r="B227" t="inlineStr">
        <is>
          <t>Light Passenger Vehicle</t>
        </is>
      </c>
      <c r="C227" t="inlineStr">
        <is>
          <t>Post 2020 Fleet</t>
        </is>
      </c>
      <c r="D227" t="inlineStr">
        <is>
          <t>Diesel vehicle: &gt;=3000 cc</t>
        </is>
      </c>
      <c r="E227" t="inlineStr">
        <is>
          <t>Diesel vehicle: ≥3000 cc</t>
        </is>
      </c>
      <c r="F227" t="n">
        <v>0.2371852426</v>
      </c>
      <c r="G227" t="n">
        <v>0.2335221081</v>
      </c>
      <c r="H227" t="n">
        <v>0.0003500606</v>
      </c>
      <c r="I227" t="n">
        <v>0.0033130739</v>
      </c>
      <c r="K227" t="inlineStr">
        <is>
          <t>km</t>
        </is>
      </c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  <c r="S227" t="inlineStr">
        <is>
          <t>Unknown</t>
        </is>
      </c>
      <c r="T227" t="inlineStr">
        <is>
          <t>8c526723-44b7-4093-a53f-5455b9015b0c:4</t>
        </is>
      </c>
    </row>
    <row r="228">
      <c r="A228" t="inlineStr">
        <is>
          <t>Travel</t>
        </is>
      </c>
      <c r="B228" t="inlineStr">
        <is>
          <t>Light Passenger Vehicle</t>
        </is>
      </c>
      <c r="C228" t="inlineStr">
        <is>
          <t>Post 2020 Fleet</t>
        </is>
      </c>
      <c r="D228" t="inlineStr">
        <is>
          <t>Electric vehicle: 1350 - &lt;1600 cc</t>
        </is>
      </c>
      <c r="E228" t="inlineStr">
        <is>
          <t>Electric vehicle: 1350 - &lt;1600 cc</t>
        </is>
      </c>
      <c r="F228" t="n">
        <v>0.0193672425</v>
      </c>
      <c r="G228" t="n">
        <v>0.0188079983</v>
      </c>
      <c r="H228" t="n">
        <v>0.0005229436</v>
      </c>
      <c r="I228" t="n">
        <v>3.63006e-05</v>
      </c>
      <c r="K228" t="inlineStr">
        <is>
          <t>km</t>
        </is>
      </c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  <c r="S228" t="inlineStr">
        <is>
          <t>Unknown</t>
        </is>
      </c>
      <c r="T228" t="inlineStr">
        <is>
          <t>ee00bdee-9c77-45dd-8d4f-da51ff079705:3</t>
        </is>
      </c>
    </row>
    <row r="229">
      <c r="A229" t="inlineStr">
        <is>
          <t>Travel</t>
        </is>
      </c>
      <c r="B229" t="inlineStr">
        <is>
          <t>Light Passenger Vehicle</t>
        </is>
      </c>
      <c r="C229" t="inlineStr">
        <is>
          <t>Post 2020 Fleet</t>
        </is>
      </c>
      <c r="D229" t="inlineStr">
        <is>
          <t>Electric vehicle: 1600 - &lt;2000 cc</t>
        </is>
      </c>
      <c r="E229" t="inlineStr">
        <is>
          <t>Electric vehicle: 1600 - &lt;2000 cc</t>
        </is>
      </c>
      <c r="F229" t="n">
        <v>0.021807012</v>
      </c>
      <c r="G229" t="n">
        <v>0.0211773176</v>
      </c>
      <c r="H229" t="n">
        <v>0.0005888209</v>
      </c>
      <c r="I229" t="n">
        <v>4.08735e-05</v>
      </c>
      <c r="K229" t="inlineStr">
        <is>
          <t>km</t>
        </is>
      </c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  <c r="S229" t="inlineStr">
        <is>
          <t>Unknown</t>
        </is>
      </c>
      <c r="T229" t="inlineStr">
        <is>
          <t>6625d4f4-855a-4ef9-9c3f-c002d87c06aa:3</t>
        </is>
      </c>
    </row>
    <row r="230">
      <c r="A230" t="inlineStr">
        <is>
          <t>Travel</t>
        </is>
      </c>
      <c r="B230" t="inlineStr">
        <is>
          <t>Light Passenger Vehicle</t>
        </is>
      </c>
      <c r="C230" t="inlineStr">
        <is>
          <t>Post 2020 Fleet</t>
        </is>
      </c>
      <c r="D230" t="inlineStr">
        <is>
          <t>Electric vehicle: 2000 - &lt;3000 cc</t>
        </is>
      </c>
      <c r="E230" t="inlineStr">
        <is>
          <t>Electric vehicle: 2000 - &lt;3000 cc</t>
        </is>
      </c>
      <c r="F230" t="n">
        <v>0.0242216293</v>
      </c>
      <c r="G230" t="n">
        <v>0.0235222109</v>
      </c>
      <c r="H230" t="n">
        <v>0.0006540191</v>
      </c>
      <c r="I230" t="n">
        <v>4.53993e-05</v>
      </c>
      <c r="K230" t="inlineStr">
        <is>
          <t>km</t>
        </is>
      </c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  <c r="S230" t="inlineStr">
        <is>
          <t>Unknown</t>
        </is>
      </c>
      <c r="T230" t="inlineStr">
        <is>
          <t>5bd09007-6ac2-4ac2-a536-9047df73a97a:3</t>
        </is>
      </c>
    </row>
    <row r="231">
      <c r="A231" t="inlineStr">
        <is>
          <t>Travel</t>
        </is>
      </c>
      <c r="B231" t="inlineStr">
        <is>
          <t>Light Passenger Vehicle</t>
        </is>
      </c>
      <c r="C231" t="inlineStr">
        <is>
          <t>Post 2020 Fleet</t>
        </is>
      </c>
      <c r="D231" t="inlineStr">
        <is>
          <t>Electric vehicle: &lt;1350 cc</t>
        </is>
      </c>
      <c r="E231" t="inlineStr">
        <is>
          <t>Electric vehicle: &lt;1350 cc</t>
        </is>
      </c>
      <c r="F231" t="n">
        <v>0.0187132837</v>
      </c>
      <c r="G231" t="n">
        <v>0.0181729231</v>
      </c>
      <c r="H231" t="n">
        <v>0.0005052858</v>
      </c>
      <c r="I231" t="n">
        <v>3.50748e-05</v>
      </c>
      <c r="K231" t="inlineStr">
        <is>
          <t>km</t>
        </is>
      </c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  <c r="S231" t="inlineStr">
        <is>
          <t>Unknown</t>
        </is>
      </c>
      <c r="T231" t="inlineStr">
        <is>
          <t>6c8354b2-224c-4f79-b036-082eec61e050:3</t>
        </is>
      </c>
    </row>
    <row r="232">
      <c r="A232" t="inlineStr">
        <is>
          <t>Travel</t>
        </is>
      </c>
      <c r="B232" t="inlineStr">
        <is>
          <t>Light Passenger Vehicle</t>
        </is>
      </c>
      <c r="C232" t="inlineStr">
        <is>
          <t>Post 2020 Fleet</t>
        </is>
      </c>
      <c r="D232" t="inlineStr">
        <is>
          <t>Electric vehicle: &gt;=3000 cc</t>
        </is>
      </c>
      <c r="E232" t="inlineStr">
        <is>
          <t>Electric vehicle: ≥3000 cc</t>
        </is>
      </c>
      <c r="F232" t="n">
        <v>0.028975407</v>
      </c>
      <c r="G232" t="n">
        <v>0.0281387196</v>
      </c>
      <c r="H232" t="n">
        <v>0.000782378</v>
      </c>
      <c r="I232" t="n">
        <v>5.43094e-05</v>
      </c>
      <c r="K232" t="inlineStr">
        <is>
          <t>km</t>
        </is>
      </c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  <c r="S232" t="inlineStr">
        <is>
          <t>Unknown</t>
        </is>
      </c>
      <c r="T232" t="inlineStr">
        <is>
          <t>38806ec9-8226-4ebc-92b1-2297d3d67e7e:3</t>
        </is>
      </c>
    </row>
    <row r="233">
      <c r="A233" t="inlineStr">
        <is>
          <t>Travel</t>
        </is>
      </c>
      <c r="B233" t="inlineStr">
        <is>
          <t>Light Passenger Vehicle</t>
        </is>
      </c>
      <c r="C233" t="inlineStr">
        <is>
          <t>Post 2020 Fleet</t>
        </is>
      </c>
      <c r="D233" t="inlineStr">
        <is>
          <t>Motorcycle: &lt;60cc, electricity</t>
        </is>
      </c>
      <c r="E233" t="inlineStr">
        <is>
          <t>Motorcycle: &lt;60cc, electricity</t>
        </is>
      </c>
      <c r="F233" t="n">
        <v>0.0048625099</v>
      </c>
      <c r="G233" t="n">
        <v>0.0047221012</v>
      </c>
      <c r="H233" t="n">
        <v>0.0001312948</v>
      </c>
      <c r="I233" t="n">
        <v>9.113899999999999e-06</v>
      </c>
      <c r="K233" t="inlineStr">
        <is>
          <t>km</t>
        </is>
      </c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  <c r="S233" t="inlineStr">
        <is>
          <t>Unknown</t>
        </is>
      </c>
      <c r="T233" t="inlineStr">
        <is>
          <t>010a2eb9-b775-4795-8956-cb250ea34a0b:3</t>
        </is>
      </c>
    </row>
    <row r="234">
      <c r="A234" t="inlineStr">
        <is>
          <t>Travel</t>
        </is>
      </c>
      <c r="B234" t="inlineStr">
        <is>
          <t>Light Passenger Vehicle</t>
        </is>
      </c>
      <c r="C234" t="inlineStr">
        <is>
          <t>Post 2020 Fleet</t>
        </is>
      </c>
      <c r="D234" t="inlineStr">
        <is>
          <t>Motorcycle: &lt;60cc, petrol</t>
        </is>
      </c>
      <c r="E234" t="inlineStr">
        <is>
          <t>Motorcycle: &lt;60cc, petrol</t>
        </is>
      </c>
      <c r="F234" t="n">
        <v>0.0532490495</v>
      </c>
      <c r="G234" t="n">
        <v>0.0510145206</v>
      </c>
      <c r="H234" t="n">
        <v>0.0006782867</v>
      </c>
      <c r="I234" t="n">
        <v>0.0015562422</v>
      </c>
      <c r="K234" t="inlineStr">
        <is>
          <t>km</t>
        </is>
      </c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  <c r="S234" t="inlineStr">
        <is>
          <t>Unknown</t>
        </is>
      </c>
      <c r="T234" t="inlineStr">
        <is>
          <t>fbf55efc-7f1e-400b-a12f-79f7e35b64d1:4</t>
        </is>
      </c>
    </row>
    <row r="235">
      <c r="A235" t="inlineStr">
        <is>
          <t>Travel</t>
        </is>
      </c>
      <c r="B235" t="inlineStr">
        <is>
          <t>Light Passenger Vehicle</t>
        </is>
      </c>
      <c r="C235" t="inlineStr">
        <is>
          <t>Post 2020 Fleet</t>
        </is>
      </c>
      <c r="D235" t="inlineStr">
        <is>
          <t>Motorcycle: &gt;=60cc, electricity</t>
        </is>
      </c>
      <c r="E235" t="inlineStr">
        <is>
          <t>Motorcycle: ≥ 60cc, electricity</t>
        </is>
      </c>
      <c r="F235" t="n">
        <v>0.0096935254</v>
      </c>
      <c r="G235" t="n">
        <v>0.0094136173</v>
      </c>
      <c r="H235" t="n">
        <v>0.0002617392</v>
      </c>
      <c r="I235" t="n">
        <v>1.81689e-05</v>
      </c>
      <c r="K235" t="inlineStr">
        <is>
          <t>km</t>
        </is>
      </c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  <c r="S235" t="inlineStr">
        <is>
          <t>Unknown</t>
        </is>
      </c>
      <c r="T235" t="inlineStr">
        <is>
          <t>4b786e81-2ec9-448d-9d53-f777962f8dcd:3</t>
        </is>
      </c>
    </row>
    <row r="236">
      <c r="A236" t="inlineStr">
        <is>
          <t>Travel</t>
        </is>
      </c>
      <c r="B236" t="inlineStr">
        <is>
          <t>Light Passenger Vehicle</t>
        </is>
      </c>
      <c r="C236" t="inlineStr">
        <is>
          <t>Post 2020 Fleet</t>
        </is>
      </c>
      <c r="D236" t="inlineStr">
        <is>
          <t>Motorcycle: &gt;=60cc, petrol</t>
        </is>
      </c>
      <c r="E236" t="inlineStr">
        <is>
          <t>Motorcycle: ≥ 60cc, petrol</t>
        </is>
      </c>
      <c r="F236" t="n">
        <v>0.1061532049</v>
      </c>
      <c r="G236" t="n">
        <v>0.1016986202</v>
      </c>
      <c r="H236" t="n">
        <v>0.0013521801</v>
      </c>
      <c r="I236" t="n">
        <v>0.0031024046</v>
      </c>
      <c r="K236" t="inlineStr">
        <is>
          <t>km</t>
        </is>
      </c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  <c r="S236" t="inlineStr">
        <is>
          <t>Unknown</t>
        </is>
      </c>
      <c r="T236" t="inlineStr">
        <is>
          <t>ae33aca5-68d0-471e-89ae-5552dc7f0b33:4</t>
        </is>
      </c>
    </row>
    <row r="237">
      <c r="A237" t="inlineStr">
        <is>
          <t>Travel</t>
        </is>
      </c>
      <c r="B237" t="inlineStr">
        <is>
          <t>Light Passenger Vehicle</t>
        </is>
      </c>
      <c r="C237" t="inlineStr">
        <is>
          <t>Post 2020 Fleet</t>
        </is>
      </c>
      <c r="D237" t="inlineStr">
        <is>
          <t>PHEV (Diesel) - Diesel consumption: 1350 - &lt;1600 cc</t>
        </is>
      </c>
      <c r="E237" t="inlineStr">
        <is>
          <t>PHEV (Diesel) - Diesel consumption: 1350 - &lt;1600 cc</t>
        </is>
      </c>
      <c r="F237" t="n">
        <v>0.0756070651</v>
      </c>
      <c r="G237" t="n">
        <v>0.074439375</v>
      </c>
      <c r="H237" t="n">
        <v>0.0001115881</v>
      </c>
      <c r="I237" t="n">
        <v>0.0010561019</v>
      </c>
      <c r="K237" t="inlineStr">
        <is>
          <t>km</t>
        </is>
      </c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  <c r="S237" t="inlineStr">
        <is>
          <t>Unknown</t>
        </is>
      </c>
      <c r="T237" t="inlineStr">
        <is>
          <t>2bf3649d-d653-46c9-bfc8-13347e7cb340:3</t>
        </is>
      </c>
    </row>
    <row r="238">
      <c r="A238" t="inlineStr">
        <is>
          <t>Travel</t>
        </is>
      </c>
      <c r="B238" t="inlineStr">
        <is>
          <t>Light Passenger Vehicle</t>
        </is>
      </c>
      <c r="C238" t="inlineStr">
        <is>
          <t>Post 2020 Fleet</t>
        </is>
      </c>
      <c r="D238" t="inlineStr">
        <is>
          <t>PHEV (Diesel) - Diesel consumption: 1600 - &lt;2000 cc</t>
        </is>
      </c>
      <c r="E238" t="inlineStr">
        <is>
          <t>PHEV (Diesel) - Diesel consumption: 1600 - &lt;2000 cc</t>
        </is>
      </c>
      <c r="F238" t="n">
        <v>0.080134682</v>
      </c>
      <c r="G238" t="n">
        <v>0.0788970666</v>
      </c>
      <c r="H238" t="n">
        <v>0.0001182704</v>
      </c>
      <c r="I238" t="n">
        <v>0.001119345</v>
      </c>
      <c r="K238" t="inlineStr">
        <is>
          <t>km</t>
        </is>
      </c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  <c r="S238" t="inlineStr">
        <is>
          <t>Unknown</t>
        </is>
      </c>
      <c r="T238" t="inlineStr">
        <is>
          <t>4cf20c73-3089-48db-bf0a-521197c6ad7b:3</t>
        </is>
      </c>
    </row>
    <row r="239">
      <c r="A239" t="inlineStr">
        <is>
          <t>Travel</t>
        </is>
      </c>
      <c r="B239" t="inlineStr">
        <is>
          <t>Light Passenger Vehicle</t>
        </is>
      </c>
      <c r="C239" t="inlineStr">
        <is>
          <t>Post 2020 Fleet</t>
        </is>
      </c>
      <c r="D239" t="inlineStr">
        <is>
          <t>PHEV (Diesel) - Diesel consumption: 2000 - &lt;3000 cc</t>
        </is>
      </c>
      <c r="E239" t="inlineStr">
        <is>
          <t>PHEV (Diesel) - Diesel consumption: 2000 - &lt;3000 cc</t>
        </is>
      </c>
      <c r="F239" t="n">
        <v>0.09851572459999999</v>
      </c>
      <c r="G239" t="n">
        <v>0.0969942288</v>
      </c>
      <c r="H239" t="n">
        <v>0.0001453989</v>
      </c>
      <c r="I239" t="n">
        <v>0.0013760969</v>
      </c>
      <c r="K239" t="inlineStr">
        <is>
          <t>km</t>
        </is>
      </c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  <c r="S239" t="inlineStr">
        <is>
          <t>Unknown</t>
        </is>
      </c>
      <c r="T239" t="inlineStr">
        <is>
          <t>7bb34659-7bf7-44a6-9079-244fd97e3d75:3</t>
        </is>
      </c>
    </row>
    <row r="240">
      <c r="A240" t="inlineStr">
        <is>
          <t>Travel</t>
        </is>
      </c>
      <c r="B240" t="inlineStr">
        <is>
          <t>Light Passenger Vehicle</t>
        </is>
      </c>
      <c r="C240" t="inlineStr">
        <is>
          <t>Post 2020 Fleet</t>
        </is>
      </c>
      <c r="D240" t="inlineStr">
        <is>
          <t>PHEV (Diesel) - Diesel consumption: &lt;1350 cc</t>
        </is>
      </c>
      <c r="E240" t="inlineStr">
        <is>
          <t>PHEV (Diesel) - Diesel consumption: &lt;1350 cc</t>
        </is>
      </c>
      <c r="F240" t="n">
        <v>0.07856799489999999</v>
      </c>
      <c r="G240" t="n">
        <v>0.0773545757</v>
      </c>
      <c r="H240" t="n">
        <v>0.0001159582</v>
      </c>
      <c r="I240" t="n">
        <v>0.0010974611</v>
      </c>
      <c r="K240" t="inlineStr">
        <is>
          <t>km</t>
        </is>
      </c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  <c r="S240" t="inlineStr">
        <is>
          <t>Unknown</t>
        </is>
      </c>
      <c r="T240" t="inlineStr">
        <is>
          <t>370f9c6a-db5c-4fc6-9db4-a2a0f3c09067:3</t>
        </is>
      </c>
    </row>
    <row r="241">
      <c r="A241" t="inlineStr">
        <is>
          <t>Travel</t>
        </is>
      </c>
      <c r="B241" t="inlineStr">
        <is>
          <t>Light Passenger Vehicle</t>
        </is>
      </c>
      <c r="C241" t="inlineStr">
        <is>
          <t>Post 2020 Fleet</t>
        </is>
      </c>
      <c r="D241" t="inlineStr">
        <is>
          <t>PHEV (Diesel) - Diesel consumption: &gt;=3000 cc</t>
        </is>
      </c>
      <c r="E241" t="inlineStr">
        <is>
          <t>PHEV (Diesel) - Diesel consumption: ≥3000 cc</t>
        </is>
      </c>
      <c r="F241" t="n">
        <v>0.1092803541</v>
      </c>
      <c r="G241" t="n">
        <v>0.1075926073</v>
      </c>
      <c r="H241" t="n">
        <v>0.0001612864</v>
      </c>
      <c r="I241" t="n">
        <v>0.0015264604</v>
      </c>
      <c r="K241" t="inlineStr">
        <is>
          <t>km</t>
        </is>
      </c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  <c r="S241" t="inlineStr">
        <is>
          <t>Unknown</t>
        </is>
      </c>
      <c r="T241" t="inlineStr">
        <is>
          <t>785e250c-ec89-4f3e-b316-263d585ce6a5:3</t>
        </is>
      </c>
    </row>
    <row r="242">
      <c r="A242" t="inlineStr">
        <is>
          <t>Travel</t>
        </is>
      </c>
      <c r="B242" t="inlineStr">
        <is>
          <t>Light Passenger Vehicle</t>
        </is>
      </c>
      <c r="C242" t="inlineStr">
        <is>
          <t>Post 2020 Fleet</t>
        </is>
      </c>
      <c r="D242" t="inlineStr">
        <is>
          <t>PHEV (Diesel) - Electricity consumption: 1350 - &lt;1600 cc</t>
        </is>
      </c>
      <c r="E242" t="inlineStr">
        <is>
          <t>PHEV (Diesel) - Electricity consumption: 1350 - &lt;1600 cc</t>
        </is>
      </c>
      <c r="F242" t="n">
        <v>0.0093442979</v>
      </c>
      <c r="G242" t="n">
        <v>0.0090744741</v>
      </c>
      <c r="H242" t="n">
        <v>0.0002523096</v>
      </c>
      <c r="I242" t="n">
        <v>1.75143e-05</v>
      </c>
      <c r="K242" t="inlineStr">
        <is>
          <t>km</t>
        </is>
      </c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  <c r="S242" t="inlineStr">
        <is>
          <t>Unknown</t>
        </is>
      </c>
      <c r="T242" t="inlineStr">
        <is>
          <t>113ca09f-3781-405f-b349-7e463e53b8ac:3</t>
        </is>
      </c>
    </row>
    <row r="243">
      <c r="A243" t="inlineStr">
        <is>
          <t>Travel</t>
        </is>
      </c>
      <c r="B243" t="inlineStr">
        <is>
          <t>Light Passenger Vehicle</t>
        </is>
      </c>
      <c r="C243" t="inlineStr">
        <is>
          <t>Post 2020 Fleet</t>
        </is>
      </c>
      <c r="D243" t="inlineStr">
        <is>
          <t>PHEV (Diesel) - Electricity consumption: 1600 - &lt;2000 cc</t>
        </is>
      </c>
      <c r="E243" t="inlineStr">
        <is>
          <t>PHEV (Diesel) - Electricity consumption: 1600 - &lt;2000 cc</t>
        </is>
      </c>
      <c r="F243" t="n">
        <v>0.0102384559</v>
      </c>
      <c r="G243" t="n">
        <v>0.0099428125</v>
      </c>
      <c r="H243" t="n">
        <v>0.0002764531</v>
      </c>
      <c r="I243" t="n">
        <v>1.91902e-05</v>
      </c>
      <c r="K243" t="inlineStr">
        <is>
          <t>km</t>
        </is>
      </c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  <c r="S243" t="inlineStr">
        <is>
          <t>Unknown</t>
        </is>
      </c>
      <c r="T243" t="inlineStr">
        <is>
          <t>5e998f19-3cad-40aa-96fd-96ea9f7c09b8:3</t>
        </is>
      </c>
    </row>
    <row r="244">
      <c r="A244" t="inlineStr">
        <is>
          <t>Travel</t>
        </is>
      </c>
      <c r="B244" t="inlineStr">
        <is>
          <t>Light Passenger Vehicle</t>
        </is>
      </c>
      <c r="C244" t="inlineStr">
        <is>
          <t>Post 2020 Fleet</t>
        </is>
      </c>
      <c r="D244" t="inlineStr">
        <is>
          <t>PHEV (Diesel) - Electricity consumption: 2000 - &lt;3000 cc</t>
        </is>
      </c>
      <c r="E244" t="inlineStr">
        <is>
          <t>PHEV (Diesel) - Electricity consumption: 2000 - &lt;3000 cc</t>
        </is>
      </c>
      <c r="F244" t="n">
        <v>0.0115884449</v>
      </c>
      <c r="G244" t="n">
        <v>0.0112538195</v>
      </c>
      <c r="H244" t="n">
        <v>0.0003129048</v>
      </c>
      <c r="I244" t="n">
        <v>2.17206e-05</v>
      </c>
      <c r="K244" t="inlineStr">
        <is>
          <t>km</t>
        </is>
      </c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  <c r="S244" t="inlineStr">
        <is>
          <t>Unknown</t>
        </is>
      </c>
      <c r="T244" t="inlineStr">
        <is>
          <t>2e676d81-890c-4350-b4aa-3860150b964a:3</t>
        </is>
      </c>
    </row>
    <row r="245">
      <c r="A245" t="inlineStr">
        <is>
          <t>Travel</t>
        </is>
      </c>
      <c r="B245" t="inlineStr">
        <is>
          <t>Light Passenger Vehicle</t>
        </is>
      </c>
      <c r="C245" t="inlineStr">
        <is>
          <t>Post 2020 Fleet</t>
        </is>
      </c>
      <c r="D245" t="inlineStr">
        <is>
          <t>PHEV (Diesel) - Electricity consumption: &lt;1350 cc</t>
        </is>
      </c>
      <c r="E245" t="inlineStr">
        <is>
          <t>PHEV (Diesel) - Electricity consumption: &lt;1350 cc</t>
        </is>
      </c>
      <c r="F245" t="n">
        <v>0.009728912899999999</v>
      </c>
      <c r="G245" t="n">
        <v>0.009447983</v>
      </c>
      <c r="H245" t="n">
        <v>0.0002626947</v>
      </c>
      <c r="I245" t="n">
        <v>1.82352e-05</v>
      </c>
      <c r="K245" t="inlineStr">
        <is>
          <t>km</t>
        </is>
      </c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  <c r="S245" t="inlineStr">
        <is>
          <t>Unknown</t>
        </is>
      </c>
      <c r="T245" t="inlineStr">
        <is>
          <t>ed15bc40-116e-4d4c-bd47-47faabab907c:3</t>
        </is>
      </c>
    </row>
    <row r="246">
      <c r="A246" t="inlineStr">
        <is>
          <t>Travel</t>
        </is>
      </c>
      <c r="B246" t="inlineStr">
        <is>
          <t>Light Passenger Vehicle</t>
        </is>
      </c>
      <c r="C246" t="inlineStr">
        <is>
          <t>Post 2020 Fleet</t>
        </is>
      </c>
      <c r="D246" t="inlineStr">
        <is>
          <t>PHEV (Diesel) - Electricity consumption: &gt;=3000 cc</t>
        </is>
      </c>
      <c r="E246" t="inlineStr">
        <is>
          <t>PHEV (Diesel) - Electricity consumption: ≥3000 cc</t>
        </is>
      </c>
      <c r="F246" t="n">
        <v>0.0137061053</v>
      </c>
      <c r="G246" t="n">
        <v>0.0133103308</v>
      </c>
      <c r="H246" t="n">
        <v>0.0003700847</v>
      </c>
      <c r="I246" t="n">
        <v>2.56897e-05</v>
      </c>
      <c r="K246" t="inlineStr">
        <is>
          <t>km</t>
        </is>
      </c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  <c r="S246" t="inlineStr">
        <is>
          <t>Unknown</t>
        </is>
      </c>
      <c r="T246" t="inlineStr">
        <is>
          <t>f20ef63f-4ac4-4362-aa01-fe7008686ed2:3</t>
        </is>
      </c>
    </row>
    <row r="247">
      <c r="A247" t="inlineStr">
        <is>
          <t>Travel</t>
        </is>
      </c>
      <c r="B247" t="inlineStr">
        <is>
          <t>Light Passenger Vehicle</t>
        </is>
      </c>
      <c r="C247" t="inlineStr">
        <is>
          <t>Post 2020 Fleet</t>
        </is>
      </c>
      <c r="D247" t="inlineStr">
        <is>
          <t>PHEV (Petrol) - Electricity consumption: 1350 - &lt;1600 cc</t>
        </is>
      </c>
      <c r="E247" t="inlineStr">
        <is>
          <t>PHEV (Petrol) - Electricity consumption: 1350 - &lt;1600 cc</t>
        </is>
      </c>
      <c r="F247" t="n">
        <v>0.0092317189</v>
      </c>
      <c r="G247" t="n">
        <v>0.008965145900000001</v>
      </c>
      <c r="H247" t="n">
        <v>0.0002492698</v>
      </c>
      <c r="I247" t="n">
        <v>1.73033e-05</v>
      </c>
      <c r="K247" t="inlineStr">
        <is>
          <t>km</t>
        </is>
      </c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  <c r="S247" t="inlineStr">
        <is>
          <t>Unknown</t>
        </is>
      </c>
      <c r="T247" t="inlineStr">
        <is>
          <t>e24c3fef-79d4-4800-b50c-ef19cb99101f:3</t>
        </is>
      </c>
    </row>
    <row r="248">
      <c r="A248" t="inlineStr">
        <is>
          <t>Travel</t>
        </is>
      </c>
      <c r="B248" t="inlineStr">
        <is>
          <t>Light Passenger Vehicle</t>
        </is>
      </c>
      <c r="C248" t="inlineStr">
        <is>
          <t>Post 2020 Fleet</t>
        </is>
      </c>
      <c r="D248" t="inlineStr">
        <is>
          <t>PHEV (Petrol) - Electricity consumption: 1600 - &lt;2000 cc</t>
        </is>
      </c>
      <c r="E248" t="inlineStr">
        <is>
          <t>PHEV (Petrol) - Electricity consumption: 1600 - &lt;2000 cc</t>
        </is>
      </c>
      <c r="F248" t="n">
        <v>0.0103946757</v>
      </c>
      <c r="G248" t="n">
        <v>0.0100945214</v>
      </c>
      <c r="H248" t="n">
        <v>0.0002806713</v>
      </c>
      <c r="I248" t="n">
        <v>1.9483e-05</v>
      </c>
      <c r="K248" t="inlineStr">
        <is>
          <t>km</t>
        </is>
      </c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  <c r="S248" t="inlineStr">
        <is>
          <t>Unknown</t>
        </is>
      </c>
      <c r="T248" t="inlineStr">
        <is>
          <t>2c075f6a-f0b8-4f0a-ace7-e0c9aa9d5d8c:3</t>
        </is>
      </c>
    </row>
    <row r="249">
      <c r="A249" t="inlineStr">
        <is>
          <t>Travel</t>
        </is>
      </c>
      <c r="B249" t="inlineStr">
        <is>
          <t>Light Passenger Vehicle</t>
        </is>
      </c>
      <c r="C249" t="inlineStr">
        <is>
          <t>Post 2020 Fleet</t>
        </is>
      </c>
      <c r="D249" t="inlineStr">
        <is>
          <t>PHEV (Petrol) - Electricity consumption: 2000 - &lt;3000 cc</t>
        </is>
      </c>
      <c r="E249" t="inlineStr">
        <is>
          <t>PHEV (Petrol) - Electricity consumption: 2000 - &lt;3000 cc</t>
        </is>
      </c>
      <c r="F249" t="n">
        <v>0.0115456433</v>
      </c>
      <c r="G249" t="n">
        <v>0.0112122539</v>
      </c>
      <c r="H249" t="n">
        <v>0.0003117491</v>
      </c>
      <c r="I249" t="n">
        <v>2.16403e-05</v>
      </c>
      <c r="K249" t="inlineStr">
        <is>
          <t>km</t>
        </is>
      </c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  <c r="S249" t="inlineStr">
        <is>
          <t>Unknown</t>
        </is>
      </c>
      <c r="T249" t="inlineStr">
        <is>
          <t>a76cab77-9213-4460-8a18-bd6dba1536e3:3</t>
        </is>
      </c>
    </row>
    <row r="250">
      <c r="A250" t="inlineStr">
        <is>
          <t>Travel</t>
        </is>
      </c>
      <c r="B250" t="inlineStr">
        <is>
          <t>Light Passenger Vehicle</t>
        </is>
      </c>
      <c r="C250" t="inlineStr">
        <is>
          <t>Post 2020 Fleet</t>
        </is>
      </c>
      <c r="D250" t="inlineStr">
        <is>
          <t>PHEV (Petrol) - Electricity consumption: &lt;1350 cc</t>
        </is>
      </c>
      <c r="E250" t="inlineStr">
        <is>
          <t>PHEV (Petrol) - Electricity consumption: &lt;1350 cc</t>
        </is>
      </c>
      <c r="F250" t="n">
        <v>0.0089199985</v>
      </c>
      <c r="G250" t="n">
        <v>0.0086624267</v>
      </c>
      <c r="H250" t="n">
        <v>0.0002408529</v>
      </c>
      <c r="I250" t="n">
        <v>1.6719e-05</v>
      </c>
      <c r="K250" t="inlineStr">
        <is>
          <t>km</t>
        </is>
      </c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  <c r="S250" t="inlineStr">
        <is>
          <t>Unknown</t>
        </is>
      </c>
      <c r="T250" t="inlineStr">
        <is>
          <t>09f484f0-c937-474a-9c3c-fcab26051f2e:3</t>
        </is>
      </c>
    </row>
    <row r="251">
      <c r="A251" t="inlineStr">
        <is>
          <t>Travel</t>
        </is>
      </c>
      <c r="B251" t="inlineStr">
        <is>
          <t>Light Passenger Vehicle</t>
        </is>
      </c>
      <c r="C251" t="inlineStr">
        <is>
          <t>Post 2020 Fleet</t>
        </is>
      </c>
      <c r="D251" t="inlineStr">
        <is>
          <t>PHEV (Petrol) - Electricity consumption: &gt;=3000 cc</t>
        </is>
      </c>
      <c r="E251" t="inlineStr">
        <is>
          <t>PHEV (Petrol) - Electricity consumption: ≥3000 cc</t>
        </is>
      </c>
      <c r="F251" t="n">
        <v>0.0138116107</v>
      </c>
      <c r="G251" t="n">
        <v>0.0134127897</v>
      </c>
      <c r="H251" t="n">
        <v>0.0003729335</v>
      </c>
      <c r="I251" t="n">
        <v>2.58875e-05</v>
      </c>
      <c r="K251" t="inlineStr">
        <is>
          <t>km</t>
        </is>
      </c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  <c r="S251" t="inlineStr">
        <is>
          <t>Unknown</t>
        </is>
      </c>
      <c r="T251" t="inlineStr">
        <is>
          <t>65dd5d2a-9323-4e94-88b1-a89ace146a73:3</t>
        </is>
      </c>
    </row>
    <row r="252">
      <c r="A252" t="inlineStr">
        <is>
          <t>Travel</t>
        </is>
      </c>
      <c r="B252" t="inlineStr">
        <is>
          <t>Light Passenger Vehicle</t>
        </is>
      </c>
      <c r="C252" t="inlineStr">
        <is>
          <t>Post 2020 Fleet</t>
        </is>
      </c>
      <c r="D252" t="inlineStr">
        <is>
          <t>PHEV (Petrol) - Petrol consumption: 1350 - &lt;1600 cc</t>
        </is>
      </c>
      <c r="E252" t="inlineStr">
        <is>
          <t>PHEV (Petrol) - Petrol consumption: 1350 - &lt;1600 cc</t>
        </is>
      </c>
      <c r="F252" t="n">
        <v>0.0638126603</v>
      </c>
      <c r="G252" t="n">
        <v>0.0611348429</v>
      </c>
      <c r="H252" t="n">
        <v>0.000812846</v>
      </c>
      <c r="I252" t="n">
        <v>0.0018649714</v>
      </c>
      <c r="K252" t="inlineStr">
        <is>
          <t>km</t>
        </is>
      </c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  <c r="S252" t="inlineStr">
        <is>
          <t>Unknown</t>
        </is>
      </c>
      <c r="T252" t="inlineStr">
        <is>
          <t>e216e46d-5985-4230-9270-d2deef5761d0:3</t>
        </is>
      </c>
    </row>
    <row r="253">
      <c r="A253" t="inlineStr">
        <is>
          <t>Travel</t>
        </is>
      </c>
      <c r="B253" t="inlineStr">
        <is>
          <t>Light Passenger Vehicle</t>
        </is>
      </c>
      <c r="C253" t="inlineStr">
        <is>
          <t>Post 2020 Fleet</t>
        </is>
      </c>
      <c r="D253" t="inlineStr">
        <is>
          <t>PHEV (Petrol) - Petrol consumption: 1600 - &lt;2000 cc</t>
        </is>
      </c>
      <c r="E253" t="inlineStr">
        <is>
          <t>PHEV (Petrol) - Petrol consumption: 1600 - &lt;2000 cc</t>
        </is>
      </c>
      <c r="F253" t="n">
        <v>0.07185139810000001</v>
      </c>
      <c r="G253" t="n">
        <v>0.06883624520000001</v>
      </c>
      <c r="H253" t="n">
        <v>0.0009152435</v>
      </c>
      <c r="I253" t="n">
        <v>0.0020999094</v>
      </c>
      <c r="K253" t="inlineStr">
        <is>
          <t>km</t>
        </is>
      </c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  <c r="S253" t="inlineStr">
        <is>
          <t>Unknown</t>
        </is>
      </c>
      <c r="T253" t="inlineStr">
        <is>
          <t>6fb61601-bf8c-414f-9119-f63e01205005:3</t>
        </is>
      </c>
    </row>
    <row r="254">
      <c r="A254" t="inlineStr">
        <is>
          <t>Travel</t>
        </is>
      </c>
      <c r="B254" t="inlineStr">
        <is>
          <t>Light Passenger Vehicle</t>
        </is>
      </c>
      <c r="C254" t="inlineStr">
        <is>
          <t>Post 2020 Fleet</t>
        </is>
      </c>
      <c r="D254" t="inlineStr">
        <is>
          <t>PHEV (Petrol) - Petrol consumption: 2000 - &lt;3000 cc</t>
        </is>
      </c>
      <c r="E254" t="inlineStr">
        <is>
          <t>PHEV (Petrol) - Petrol consumption: 2000 - &lt;3000 cc</t>
        </is>
      </c>
      <c r="F254" t="n">
        <v>0.07980726220000001</v>
      </c>
      <c r="G254" t="n">
        <v>0.0764582516</v>
      </c>
      <c r="H254" t="n">
        <v>0.0010165854</v>
      </c>
      <c r="I254" t="n">
        <v>0.0023324253</v>
      </c>
      <c r="K254" t="inlineStr">
        <is>
          <t>km</t>
        </is>
      </c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  <c r="S254" t="inlineStr">
        <is>
          <t>Unknown</t>
        </is>
      </c>
      <c r="T254" t="inlineStr">
        <is>
          <t>d14dca11-48a4-4904-a887-932c19803100:3</t>
        </is>
      </c>
    </row>
    <row r="255">
      <c r="A255" t="inlineStr">
        <is>
          <t>Travel</t>
        </is>
      </c>
      <c r="B255" t="inlineStr">
        <is>
          <t>Light Passenger Vehicle</t>
        </is>
      </c>
      <c r="C255" t="inlineStr">
        <is>
          <t>Post 2020 Fleet</t>
        </is>
      </c>
      <c r="D255" t="inlineStr">
        <is>
          <t>PHEV (Petrol) - Petrol consumption: &lt;1350 cc</t>
        </is>
      </c>
      <c r="E255" t="inlineStr">
        <is>
          <t>PHEV (Petrol) - Petrol consumption: &lt;1350 cc</t>
        </is>
      </c>
      <c r="F255" t="n">
        <v>0.0616579471</v>
      </c>
      <c r="G255" t="n">
        <v>0.0590705495</v>
      </c>
      <c r="H255" t="n">
        <v>0.0007853993</v>
      </c>
      <c r="I255" t="n">
        <v>0.0018019983</v>
      </c>
      <c r="K255" t="inlineStr">
        <is>
          <t>km</t>
        </is>
      </c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  <c r="S255" t="inlineStr">
        <is>
          <t>Unknown</t>
        </is>
      </c>
      <c r="T255" t="inlineStr">
        <is>
          <t>8b0bdbb4-58d5-4cdf-bc16-1758a447cba3:3</t>
        </is>
      </c>
    </row>
    <row r="256">
      <c r="A256" t="inlineStr">
        <is>
          <t>Travel</t>
        </is>
      </c>
      <c r="B256" t="inlineStr">
        <is>
          <t>Light Passenger Vehicle</t>
        </is>
      </c>
      <c r="C256" t="inlineStr">
        <is>
          <t>Post 2020 Fleet</t>
        </is>
      </c>
      <c r="D256" t="inlineStr">
        <is>
          <t>PHEV (Petrol) - Petrol consumption: &gt;=3000 cc</t>
        </is>
      </c>
      <c r="E256" t="inlineStr">
        <is>
          <t>PHEV (Petrol) - Petrol consumption: ≥3000 cc</t>
        </is>
      </c>
      <c r="F256" t="n">
        <v>0.0954703697</v>
      </c>
      <c r="G256" t="n">
        <v>0.0914640766</v>
      </c>
      <c r="H256" t="n">
        <v>0.0012161021</v>
      </c>
      <c r="I256" t="n">
        <v>0.002790191</v>
      </c>
      <c r="K256" t="inlineStr">
        <is>
          <t>km</t>
        </is>
      </c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  <c r="S256" t="inlineStr">
        <is>
          <t>Unknown</t>
        </is>
      </c>
      <c r="T256" t="inlineStr">
        <is>
          <t>1ae8cd94-af27-4910-8ce9-33f0cff9c97c:3</t>
        </is>
      </c>
    </row>
    <row r="257">
      <c r="A257" t="inlineStr">
        <is>
          <t>Travel</t>
        </is>
      </c>
      <c r="B257" t="inlineStr">
        <is>
          <t>Light Passenger Vehicle</t>
        </is>
      </c>
      <c r="C257" t="inlineStr">
        <is>
          <t>Post 2020 Fleet</t>
        </is>
      </c>
      <c r="D257" t="inlineStr">
        <is>
          <t>Petrol hybrid vehicle: 1350 - &lt;1600 cc</t>
        </is>
      </c>
      <c r="E257" t="inlineStr">
        <is>
          <t>Petrol hybrid vehicle: 1350 - &lt;1600 cc</t>
        </is>
      </c>
      <c r="F257" t="n">
        <v>0.1219350197</v>
      </c>
      <c r="G257" t="n">
        <v>0.1168181711</v>
      </c>
      <c r="H257" t="n">
        <v>0.001553209</v>
      </c>
      <c r="I257" t="n">
        <v>0.0035636396</v>
      </c>
      <c r="K257" t="inlineStr">
        <is>
          <t>km</t>
        </is>
      </c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  <c r="S257" t="inlineStr">
        <is>
          <t>Unknown</t>
        </is>
      </c>
      <c r="T257" t="inlineStr">
        <is>
          <t>d84d245d-2bfd-4bf5-960e-f6b96286aecb:4</t>
        </is>
      </c>
    </row>
    <row r="258">
      <c r="A258" t="inlineStr">
        <is>
          <t>Travel</t>
        </is>
      </c>
      <c r="B258" t="inlineStr">
        <is>
          <t>Light Passenger Vehicle</t>
        </is>
      </c>
      <c r="C258" t="inlineStr">
        <is>
          <t>Post 2020 Fleet</t>
        </is>
      </c>
      <c r="D258" t="inlineStr">
        <is>
          <t>Petrol hybrid vehicle: 1600 - &lt;2000 cc</t>
        </is>
      </c>
      <c r="E258" t="inlineStr">
        <is>
          <t>Petrol hybrid vehicle: 1600 - &lt;2000 cc</t>
        </is>
      </c>
      <c r="F258" t="n">
        <v>0.137295665</v>
      </c>
      <c r="G258" t="n">
        <v>0.1315342264</v>
      </c>
      <c r="H258" t="n">
        <v>0.001748873</v>
      </c>
      <c r="I258" t="n">
        <v>0.0040125657</v>
      </c>
      <c r="K258" t="inlineStr">
        <is>
          <t>km</t>
        </is>
      </c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  <c r="S258" t="inlineStr">
        <is>
          <t>Unknown</t>
        </is>
      </c>
      <c r="T258" t="inlineStr">
        <is>
          <t>6b094449-b30f-4067-ba3f-819a95ac0147:4</t>
        </is>
      </c>
    </row>
    <row r="259">
      <c r="A259" t="inlineStr">
        <is>
          <t>Travel</t>
        </is>
      </c>
      <c r="B259" t="inlineStr">
        <is>
          <t>Light Passenger Vehicle</t>
        </is>
      </c>
      <c r="C259" t="inlineStr">
        <is>
          <t>Post 2020 Fleet</t>
        </is>
      </c>
      <c r="D259" t="inlineStr">
        <is>
          <t>Petrol hybrid vehicle: 2000 - &lt;3000 cc</t>
        </is>
      </c>
      <c r="E259" t="inlineStr">
        <is>
          <t>Petrol hybrid vehicle: 2000 - &lt;3000 cc</t>
        </is>
      </c>
      <c r="F259" t="n">
        <v>0.1524979532</v>
      </c>
      <c r="G259" t="n">
        <v>0.1460985698</v>
      </c>
      <c r="H259" t="n">
        <v>0.0019425198</v>
      </c>
      <c r="I259" t="n">
        <v>0.0044568636</v>
      </c>
      <c r="K259" t="inlineStr">
        <is>
          <t>km</t>
        </is>
      </c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  <c r="S259" t="inlineStr">
        <is>
          <t>Unknown</t>
        </is>
      </c>
      <c r="T259" t="inlineStr">
        <is>
          <t>da33b951-acd2-46d9-84d4-cad4acf7ce59:4</t>
        </is>
      </c>
    </row>
    <row r="260">
      <c r="A260" t="inlineStr">
        <is>
          <t>Travel</t>
        </is>
      </c>
      <c r="B260" t="inlineStr">
        <is>
          <t>Light Passenger Vehicle</t>
        </is>
      </c>
      <c r="C260" t="inlineStr">
        <is>
          <t>Post 2020 Fleet</t>
        </is>
      </c>
      <c r="D260" t="inlineStr">
        <is>
          <t>Petrol hybrid vehicle: &lt;1350 cc</t>
        </is>
      </c>
      <c r="E260" t="inlineStr">
        <is>
          <t>Petrol hybrid vehicle: &lt;1350 cc</t>
        </is>
      </c>
      <c r="F260" t="n">
        <v>0.1178177333</v>
      </c>
      <c r="G260" t="n">
        <v>0.1128736614</v>
      </c>
      <c r="H260" t="n">
        <v>0.001500763</v>
      </c>
      <c r="I260" t="n">
        <v>0.0034433089</v>
      </c>
      <c r="K260" t="inlineStr">
        <is>
          <t>km</t>
        </is>
      </c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  <c r="S260" t="inlineStr">
        <is>
          <t>Unknown</t>
        </is>
      </c>
      <c r="T260" t="inlineStr">
        <is>
          <t>66a70980-ce51-456f-a619-4bf39f662438:4</t>
        </is>
      </c>
    </row>
    <row r="261">
      <c r="A261" t="inlineStr">
        <is>
          <t>Travel</t>
        </is>
      </c>
      <c r="B261" t="inlineStr">
        <is>
          <t>Light Passenger Vehicle</t>
        </is>
      </c>
      <c r="C261" t="inlineStr">
        <is>
          <t>Post 2020 Fleet</t>
        </is>
      </c>
      <c r="D261" t="inlineStr">
        <is>
          <t>Petrol hybrid vehicle: &gt;=3000 cc</t>
        </is>
      </c>
      <c r="E261" t="inlineStr">
        <is>
          <t>Petrol hybrid vehicle: ≥3000 cc</t>
        </is>
      </c>
      <c r="F261" t="n">
        <v>0.1824274581</v>
      </c>
      <c r="G261" t="n">
        <v>0.1747721209</v>
      </c>
      <c r="H261" t="n">
        <v>0.002323762</v>
      </c>
      <c r="I261" t="n">
        <v>0.0053315751</v>
      </c>
      <c r="K261" t="inlineStr">
        <is>
          <t>km</t>
        </is>
      </c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  <c r="S261" t="inlineStr">
        <is>
          <t>Unknown</t>
        </is>
      </c>
      <c r="T261" t="inlineStr">
        <is>
          <t>022c1e05-acf4-438a-bc46-47bae55f3dc6:4</t>
        </is>
      </c>
    </row>
    <row r="262">
      <c r="A262" t="inlineStr">
        <is>
          <t>Travel</t>
        </is>
      </c>
      <c r="B262" t="inlineStr">
        <is>
          <t>Light Passenger Vehicle</t>
        </is>
      </c>
      <c r="C262" t="inlineStr">
        <is>
          <t>Post 2020 Fleet</t>
        </is>
      </c>
      <c r="D262" t="inlineStr">
        <is>
          <t>Petrol vehicle: 1350 - &lt;1600 cc</t>
        </is>
      </c>
      <c r="E262" t="inlineStr">
        <is>
          <t>Petrol vehicle: 1350 - &lt;1600 cc</t>
        </is>
      </c>
      <c r="F262" t="n">
        <v>0.154638797</v>
      </c>
      <c r="G262" t="n">
        <v>0.1481495758</v>
      </c>
      <c r="H262" t="n">
        <v>0.0019697899</v>
      </c>
      <c r="I262" t="n">
        <v>0.0045194313</v>
      </c>
      <c r="K262" t="inlineStr">
        <is>
          <t>km</t>
        </is>
      </c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  <c r="S262" t="inlineStr">
        <is>
          <t>Unknown</t>
        </is>
      </c>
      <c r="T262" t="inlineStr">
        <is>
          <t>cef3dd05-2092-4db1-a926-7ea370f1aa13:4</t>
        </is>
      </c>
    </row>
    <row r="263">
      <c r="A263" t="inlineStr">
        <is>
          <t>Travel</t>
        </is>
      </c>
      <c r="B263" t="inlineStr">
        <is>
          <t>Light Passenger Vehicle</t>
        </is>
      </c>
      <c r="C263" t="inlineStr">
        <is>
          <t>Post 2020 Fleet</t>
        </is>
      </c>
      <c r="D263" t="inlineStr">
        <is>
          <t>Petrol vehicle: 1600 - &lt;2000 cc</t>
        </is>
      </c>
      <c r="E263" t="inlineStr">
        <is>
          <t>Petrol vehicle: 1600 - &lt;2000 cc</t>
        </is>
      </c>
      <c r="F263" t="n">
        <v>0.1741192688</v>
      </c>
      <c r="G263" t="n">
        <v>0.1668125744</v>
      </c>
      <c r="H263" t="n">
        <v>0.0022179322</v>
      </c>
      <c r="I263" t="n">
        <v>0.0050887623</v>
      </c>
      <c r="K263" t="inlineStr">
        <is>
          <t>km</t>
        </is>
      </c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  <c r="S263" t="inlineStr">
        <is>
          <t>Unknown</t>
        </is>
      </c>
      <c r="T263" t="inlineStr">
        <is>
          <t>c5b87e80-7447-4c06-80b7-2bfe98060688:4</t>
        </is>
      </c>
    </row>
    <row r="264">
      <c r="A264" t="inlineStr">
        <is>
          <t>Travel</t>
        </is>
      </c>
      <c r="B264" t="inlineStr">
        <is>
          <t>Light Passenger Vehicle</t>
        </is>
      </c>
      <c r="C264" t="inlineStr">
        <is>
          <t>Post 2020 Fleet</t>
        </is>
      </c>
      <c r="D264" t="inlineStr">
        <is>
          <t>Petrol vehicle: 2000 - &lt;3000 cc</t>
        </is>
      </c>
      <c r="E264" t="inlineStr">
        <is>
          <t>Petrol vehicle: 2000 - &lt;3000 cc</t>
        </is>
      </c>
      <c r="F264" t="n">
        <v>0.1933989111</v>
      </c>
      <c r="G264" t="n">
        <v>0.1852831708</v>
      </c>
      <c r="H264" t="n">
        <v>0.0024635164</v>
      </c>
      <c r="I264" t="n">
        <v>0.0056522238</v>
      </c>
      <c r="K264" t="inlineStr">
        <is>
          <t>km</t>
        </is>
      </c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  <c r="S264" t="inlineStr">
        <is>
          <t>Unknown</t>
        </is>
      </c>
      <c r="T264" t="inlineStr">
        <is>
          <t>fbc71414-1150-4181-a103-0049d57b1b3b:4</t>
        </is>
      </c>
    </row>
    <row r="265">
      <c r="A265" t="inlineStr">
        <is>
          <t>Travel</t>
        </is>
      </c>
      <c r="B265" t="inlineStr">
        <is>
          <t>Light Passenger Vehicle</t>
        </is>
      </c>
      <c r="C265" t="inlineStr">
        <is>
          <t>Post 2020 Fleet</t>
        </is>
      </c>
      <c r="D265" t="inlineStr">
        <is>
          <t>Petrol vehicle: &lt;1350 cc</t>
        </is>
      </c>
      <c r="E265" t="inlineStr">
        <is>
          <t>Petrol vehicle: &lt;1350 cc</t>
        </is>
      </c>
      <c r="F265" t="n">
        <v>0.1494172272</v>
      </c>
      <c r="G265" t="n">
        <v>0.1431471226</v>
      </c>
      <c r="H265" t="n">
        <v>0.0019032775</v>
      </c>
      <c r="I265" t="n">
        <v>0.0043668271</v>
      </c>
      <c r="K265" t="inlineStr">
        <is>
          <t>km</t>
        </is>
      </c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  <c r="S265" t="inlineStr">
        <is>
          <t>Unknown</t>
        </is>
      </c>
      <c r="T265" t="inlineStr">
        <is>
          <t>b693c1fa-60c0-48a7-a22a-94f8682227e5:4</t>
        </is>
      </c>
    </row>
    <row r="266">
      <c r="A266" t="inlineStr">
        <is>
          <t>Travel</t>
        </is>
      </c>
      <c r="B266" t="inlineStr">
        <is>
          <t>Light Passenger Vehicle</t>
        </is>
      </c>
      <c r="C266" t="inlineStr">
        <is>
          <t>Post 2020 Fleet</t>
        </is>
      </c>
      <c r="D266" t="inlineStr">
        <is>
          <t>Petrol vehicle: &gt;=3000 cc</t>
        </is>
      </c>
      <c r="E266" t="inlineStr">
        <is>
          <t>Petrol vehicle: ≥3000 cc</t>
        </is>
      </c>
      <c r="F266" t="n">
        <v>0.2313557067</v>
      </c>
      <c r="G266" t="n">
        <v>0.2216471576</v>
      </c>
      <c r="H266" t="n">
        <v>0.0029470103</v>
      </c>
      <c r="I266" t="n">
        <v>0.0067615388</v>
      </c>
      <c r="K266" t="inlineStr">
        <is>
          <t>km</t>
        </is>
      </c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  <c r="S266" t="inlineStr">
        <is>
          <t>Unknown</t>
        </is>
      </c>
      <c r="T266" t="inlineStr">
        <is>
          <t>3aa231e2-7cac-41d5-9aaf-0518c2d813ff:4</t>
        </is>
      </c>
    </row>
    <row r="267">
      <c r="A267" t="inlineStr">
        <is>
          <t>Travel</t>
        </is>
      </c>
      <c r="B267" t="inlineStr">
        <is>
          <t>Light Passenger Vehicle</t>
        </is>
      </c>
      <c r="C267" t="inlineStr">
        <is>
          <t>Pre 2010 Fleet</t>
        </is>
      </c>
      <c r="D267" t="inlineStr">
        <is>
          <t>Diesel hybrid vehicle: 1350 - &lt;1600 cc</t>
        </is>
      </c>
      <c r="E267" t="inlineStr">
        <is>
          <t>Diesel hybrid vehicle: 1350 - &lt;1600 cc</t>
        </is>
      </c>
      <c r="F267" t="n">
        <v>0.1823256532</v>
      </c>
      <c r="G267" t="n">
        <v>0.1795097807</v>
      </c>
      <c r="H267" t="n">
        <v>0.0002690936</v>
      </c>
      <c r="I267" t="n">
        <v>0.0025467788</v>
      </c>
      <c r="K267" t="inlineStr">
        <is>
          <t>km</t>
        </is>
      </c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  <c r="S267" t="inlineStr">
        <is>
          <t>Unknown</t>
        </is>
      </c>
      <c r="T267" t="inlineStr">
        <is>
          <t>62e8495e-4b28-4099-b3cc-b71f2ffcd482</t>
        </is>
      </c>
    </row>
    <row r="268">
      <c r="A268" t="inlineStr">
        <is>
          <t>Travel</t>
        </is>
      </c>
      <c r="B268" t="inlineStr">
        <is>
          <t>Light Passenger Vehicle</t>
        </is>
      </c>
      <c r="C268" t="inlineStr">
        <is>
          <t>Pre 2010 Fleet</t>
        </is>
      </c>
      <c r="D268" t="inlineStr">
        <is>
          <t>Diesel hybrid vehicle: 1600 - &lt;2000 cc</t>
        </is>
      </c>
      <c r="E268" t="inlineStr">
        <is>
          <t>Diesel hybrid vehicle: 1600 - &lt;2000 cc</t>
        </is>
      </c>
      <c r="F268" t="n">
        <v>0.1932439545</v>
      </c>
      <c r="G268" t="n">
        <v>0.1902594577</v>
      </c>
      <c r="H268" t="n">
        <v>0.0002852079</v>
      </c>
      <c r="I268" t="n">
        <v>0.0026992889</v>
      </c>
      <c r="K268" t="inlineStr">
        <is>
          <t>km</t>
        </is>
      </c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  <c r="S268" t="inlineStr">
        <is>
          <t>Unknown</t>
        </is>
      </c>
      <c r="T268" t="inlineStr">
        <is>
          <t>2dd4c7df-44d3-4956-b9eb-90ddf25ea9e8</t>
        </is>
      </c>
    </row>
    <row r="269">
      <c r="A269" t="inlineStr">
        <is>
          <t>Travel</t>
        </is>
      </c>
      <c r="B269" t="inlineStr">
        <is>
          <t>Light Passenger Vehicle</t>
        </is>
      </c>
      <c r="C269" t="inlineStr">
        <is>
          <t>Pre 2010 Fleet</t>
        </is>
      </c>
      <c r="D269" t="inlineStr">
        <is>
          <t>Diesel hybrid vehicle: 2000 - &lt;3000 cc</t>
        </is>
      </c>
      <c r="E269" t="inlineStr">
        <is>
          <t>Diesel hybrid vehicle: 2000 - &lt;3000 cc</t>
        </is>
      </c>
      <c r="F269" t="n">
        <v>0.237569648</v>
      </c>
      <c r="G269" t="n">
        <v>0.2339005767</v>
      </c>
      <c r="H269" t="n">
        <v>0.000350628</v>
      </c>
      <c r="I269" t="n">
        <v>0.0033184434</v>
      </c>
      <c r="K269" t="inlineStr">
        <is>
          <t>km</t>
        </is>
      </c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  <c r="S269" t="inlineStr">
        <is>
          <t>Unknown</t>
        </is>
      </c>
      <c r="T269" t="inlineStr">
        <is>
          <t>471ddfb0-0bb5-44c7-a9b8-1163d1238203</t>
        </is>
      </c>
    </row>
    <row r="270">
      <c r="A270" t="inlineStr">
        <is>
          <t>Travel</t>
        </is>
      </c>
      <c r="B270" t="inlineStr">
        <is>
          <t>Light Passenger Vehicle</t>
        </is>
      </c>
      <c r="C270" t="inlineStr">
        <is>
          <t>Pre 2010 Fleet</t>
        </is>
      </c>
      <c r="D270" t="inlineStr">
        <is>
          <t>Diesel hybrid vehicle: &lt;1350 cc</t>
        </is>
      </c>
      <c r="E270" t="inlineStr">
        <is>
          <t>Diesel hybrid vehicle: &lt;1350 cc</t>
        </is>
      </c>
      <c r="F270" t="n">
        <v>0.1894659048</v>
      </c>
      <c r="G270" t="n">
        <v>0.1865397569</v>
      </c>
      <c r="H270" t="n">
        <v>0.0002796319</v>
      </c>
      <c r="I270" t="n">
        <v>0.002646516</v>
      </c>
      <c r="K270" t="inlineStr">
        <is>
          <t>km</t>
        </is>
      </c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  <c r="S270" t="inlineStr">
        <is>
          <t>Unknown</t>
        </is>
      </c>
      <c r="T270" t="inlineStr">
        <is>
          <t>18e855cb-bd9b-4ab1-9dcd-b4e935bbd37e</t>
        </is>
      </c>
    </row>
    <row r="271">
      <c r="A271" t="inlineStr">
        <is>
          <t>Travel</t>
        </is>
      </c>
      <c r="B271" t="inlineStr">
        <is>
          <t>Light Passenger Vehicle</t>
        </is>
      </c>
      <c r="C271" t="inlineStr">
        <is>
          <t>Pre 2010 Fleet</t>
        </is>
      </c>
      <c r="D271" t="inlineStr">
        <is>
          <t>Diesel hybrid vehicle: &gt;=3000 cc</t>
        </is>
      </c>
      <c r="E271" t="inlineStr">
        <is>
          <t>Diesel hybrid vehicle: ≥3000 cc</t>
        </is>
      </c>
      <c r="F271" t="n">
        <v>0.2635284404</v>
      </c>
      <c r="G271" t="n">
        <v>0.2594584565</v>
      </c>
      <c r="H271" t="n">
        <v>0.0003889404</v>
      </c>
      <c r="I271" t="n">
        <v>0.0036810435</v>
      </c>
      <c r="K271" t="inlineStr">
        <is>
          <t>km</t>
        </is>
      </c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  <c r="S271" t="inlineStr">
        <is>
          <t>Unknown</t>
        </is>
      </c>
      <c r="T271" t="inlineStr">
        <is>
          <t>9a9e249b-c2a0-43de-bd51-26b0343bfdd3</t>
        </is>
      </c>
    </row>
    <row r="272">
      <c r="A272" t="inlineStr">
        <is>
          <t>Travel</t>
        </is>
      </c>
      <c r="B272" t="inlineStr">
        <is>
          <t>Light Passenger Vehicle</t>
        </is>
      </c>
      <c r="C272" t="inlineStr">
        <is>
          <t>Pre 2010 Fleet</t>
        </is>
      </c>
      <c r="D272" t="inlineStr">
        <is>
          <t>Diesel vehicle: 1350 - &lt;1600 cc</t>
        </is>
      </c>
      <c r="E272" t="inlineStr">
        <is>
          <t>Diesel vehicle: 1350 - &lt;1600 cc</t>
        </is>
      </c>
      <c r="F272" t="n">
        <v>0.2033911669</v>
      </c>
      <c r="G272" t="n">
        <v>0.2002499546</v>
      </c>
      <c r="H272" t="n">
        <v>0.0003001841</v>
      </c>
      <c r="I272" t="n">
        <v>0.0028410282</v>
      </c>
      <c r="K272" t="inlineStr">
        <is>
          <t>km</t>
        </is>
      </c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  <c r="S272" t="inlineStr">
        <is>
          <t>Unknown</t>
        </is>
      </c>
      <c r="T272" t="inlineStr">
        <is>
          <t>291accc6-c910-4e54-8f52-4522a23134a3</t>
        </is>
      </c>
    </row>
    <row r="273">
      <c r="A273" t="inlineStr">
        <is>
          <t>Travel</t>
        </is>
      </c>
      <c r="B273" t="inlineStr">
        <is>
          <t>Light Passenger Vehicle</t>
        </is>
      </c>
      <c r="C273" t="inlineStr">
        <is>
          <t>Pre 2010 Fleet</t>
        </is>
      </c>
      <c r="D273" t="inlineStr">
        <is>
          <t>Diesel vehicle: 1600 - &lt;2000 cc</t>
        </is>
      </c>
      <c r="E273" t="inlineStr">
        <is>
          <t>Diesel vehicle: 1600 - &lt;2000 cc</t>
        </is>
      </c>
      <c r="F273" t="n">
        <v>0.2155709453</v>
      </c>
      <c r="G273" t="n">
        <v>0.2122416261</v>
      </c>
      <c r="H273" t="n">
        <v>0.0003181602</v>
      </c>
      <c r="I273" t="n">
        <v>0.003011159</v>
      </c>
      <c r="K273" t="inlineStr">
        <is>
          <t>km</t>
        </is>
      </c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  <c r="S273" t="inlineStr">
        <is>
          <t>Unknown</t>
        </is>
      </c>
      <c r="T273" t="inlineStr">
        <is>
          <t>28d64843-9461-437e-97ea-d1d9d7720a38</t>
        </is>
      </c>
    </row>
    <row r="274">
      <c r="A274" t="inlineStr">
        <is>
          <t>Travel</t>
        </is>
      </c>
      <c r="B274" t="inlineStr">
        <is>
          <t>Light Passenger Vehicle</t>
        </is>
      </c>
      <c r="C274" t="inlineStr">
        <is>
          <t>Pre 2010 Fleet</t>
        </is>
      </c>
      <c r="D274" t="inlineStr">
        <is>
          <t>Diesel vehicle: 2000 - &lt;3000 cc</t>
        </is>
      </c>
      <c r="E274" t="inlineStr">
        <is>
          <t>Diesel vehicle: 2000 - &lt;3000 cc</t>
        </is>
      </c>
      <c r="F274" t="n">
        <v>0.265017934</v>
      </c>
      <c r="G274" t="n">
        <v>0.2609249461</v>
      </c>
      <c r="H274" t="n">
        <v>0.0003911388</v>
      </c>
      <c r="I274" t="n">
        <v>0.0037018492</v>
      </c>
      <c r="K274" t="inlineStr">
        <is>
          <t>km</t>
        </is>
      </c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  <c r="S274" t="inlineStr">
        <is>
          <t>Unknown</t>
        </is>
      </c>
      <c r="T274" t="inlineStr">
        <is>
          <t>b030ab15-dee9-4d9a-bd62-e9280eedac7c</t>
        </is>
      </c>
    </row>
    <row r="275">
      <c r="A275" t="inlineStr">
        <is>
          <t>Travel</t>
        </is>
      </c>
      <c r="B275" t="inlineStr">
        <is>
          <t>Light Passenger Vehicle</t>
        </is>
      </c>
      <c r="C275" t="inlineStr">
        <is>
          <t>Pre 2010 Fleet</t>
        </is>
      </c>
      <c r="D275" t="inlineStr">
        <is>
          <t>Diesel vehicle: &lt;1350 cc</t>
        </is>
      </c>
      <c r="E275" t="inlineStr">
        <is>
          <t>Diesel vehicle: &lt;1350 cc</t>
        </is>
      </c>
      <c r="F275" t="n">
        <v>0.2113563878</v>
      </c>
      <c r="G275" t="n">
        <v>0.2080921591</v>
      </c>
      <c r="H275" t="n">
        <v>0.0003119399</v>
      </c>
      <c r="I275" t="n">
        <v>0.0029522888</v>
      </c>
      <c r="K275" t="inlineStr">
        <is>
          <t>km</t>
        </is>
      </c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  <c r="S275" t="inlineStr">
        <is>
          <t>Unknown</t>
        </is>
      </c>
      <c r="T275" t="inlineStr">
        <is>
          <t>807bd8d7-fa4f-4aae-8b08-bbda4e270126</t>
        </is>
      </c>
    </row>
    <row r="276">
      <c r="A276" t="inlineStr">
        <is>
          <t>Travel</t>
        </is>
      </c>
      <c r="B276" t="inlineStr">
        <is>
          <t>Light Passenger Vehicle</t>
        </is>
      </c>
      <c r="C276" t="inlineStr">
        <is>
          <t>Pre 2010 Fleet</t>
        </is>
      </c>
      <c r="D276" t="inlineStr">
        <is>
          <t>Diesel vehicle: &gt;=3000 cc</t>
        </is>
      </c>
      <c r="E276" t="inlineStr">
        <is>
          <t>Diesel vehicle: ≥3000 cc</t>
        </is>
      </c>
      <c r="F276" t="n">
        <v>0.2939759494</v>
      </c>
      <c r="G276" t="n">
        <v>0.2894357283</v>
      </c>
      <c r="H276" t="n">
        <v>0.0004338778</v>
      </c>
      <c r="I276" t="n">
        <v>0.0041063433</v>
      </c>
      <c r="K276" t="inlineStr">
        <is>
          <t>km</t>
        </is>
      </c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  <c r="S276" t="inlineStr">
        <is>
          <t>Unknown</t>
        </is>
      </c>
      <c r="T276" t="inlineStr">
        <is>
          <t>8c526723-44b7-4093-a53f-5455b9015b0c</t>
        </is>
      </c>
    </row>
    <row r="277">
      <c r="A277" t="inlineStr">
        <is>
          <t>Travel</t>
        </is>
      </c>
      <c r="B277" t="inlineStr">
        <is>
          <t>Light Passenger Vehicle</t>
        </is>
      </c>
      <c r="C277" t="inlineStr">
        <is>
          <t>Pre 2010 Fleet</t>
        </is>
      </c>
      <c r="D277" t="inlineStr">
        <is>
          <t>Motorcycle: &lt;60cc, petrol</t>
        </is>
      </c>
      <c r="E277" t="inlineStr">
        <is>
          <t>Motorcycle: &lt;60cc, petrol</t>
        </is>
      </c>
      <c r="F277" t="n">
        <v>0.0662625199</v>
      </c>
      <c r="G277" t="n">
        <v>0.06348189730000001</v>
      </c>
      <c r="H277" t="n">
        <v>0.0008440524</v>
      </c>
      <c r="I277" t="n">
        <v>0.0019365703</v>
      </c>
      <c r="K277" t="inlineStr">
        <is>
          <t>km</t>
        </is>
      </c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  <c r="S277" t="inlineStr">
        <is>
          <t>Unknown</t>
        </is>
      </c>
      <c r="T277" t="inlineStr">
        <is>
          <t>fbf55efc-7f1e-400b-a12f-79f7e35b64d1</t>
        </is>
      </c>
    </row>
    <row r="278">
      <c r="A278" t="inlineStr">
        <is>
          <t>Travel</t>
        </is>
      </c>
      <c r="B278" t="inlineStr">
        <is>
          <t>Light Passenger Vehicle</t>
        </is>
      </c>
      <c r="C278" t="inlineStr">
        <is>
          <t>Pre 2010 Fleet</t>
        </is>
      </c>
      <c r="D278" t="inlineStr">
        <is>
          <t>Motorcycle: &gt;=60cc, petrol</t>
        </is>
      </c>
      <c r="E278" t="inlineStr">
        <is>
          <t>Motorcycle: ≥ 60cc, petrol</t>
        </is>
      </c>
      <c r="F278" t="n">
        <v>0.1325250399</v>
      </c>
      <c r="G278" t="n">
        <v>0.1269637945</v>
      </c>
      <c r="H278" t="n">
        <v>0.0016881047</v>
      </c>
      <c r="I278" t="n">
        <v>0.0038731407</v>
      </c>
      <c r="K278" t="inlineStr">
        <is>
          <t>km</t>
        </is>
      </c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  <c r="S278" t="inlineStr">
        <is>
          <t>Unknown</t>
        </is>
      </c>
      <c r="T278" t="inlineStr">
        <is>
          <t>ae33aca5-68d0-471e-89ae-5552dc7f0b33</t>
        </is>
      </c>
    </row>
    <row r="279">
      <c r="A279" t="inlineStr">
        <is>
          <t>Travel</t>
        </is>
      </c>
      <c r="B279" t="inlineStr">
        <is>
          <t>Light Passenger Vehicle</t>
        </is>
      </c>
      <c r="C279" t="inlineStr">
        <is>
          <t>Pre 2010 Fleet</t>
        </is>
      </c>
      <c r="D279" t="inlineStr">
        <is>
          <t>Petrol hybrid vehicle: 1350 - &lt;1600 cc</t>
        </is>
      </c>
      <c r="E279" t="inlineStr">
        <is>
          <t>Petrol hybrid vehicle: 1350 - &lt;1600 cc</t>
        </is>
      </c>
      <c r="F279" t="n">
        <v>0.1542578336</v>
      </c>
      <c r="G279" t="n">
        <v>0.147784599</v>
      </c>
      <c r="H279" t="n">
        <v>0.0019649372</v>
      </c>
      <c r="I279" t="n">
        <v>0.0045082974</v>
      </c>
      <c r="K279" t="inlineStr">
        <is>
          <t>km</t>
        </is>
      </c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  <c r="S279" t="inlineStr">
        <is>
          <t>Unknown</t>
        </is>
      </c>
      <c r="T279" t="inlineStr">
        <is>
          <t>d84d245d-2bfd-4bf5-960e-f6b96286aecb</t>
        </is>
      </c>
    </row>
    <row r="280">
      <c r="A280" t="inlineStr">
        <is>
          <t>Travel</t>
        </is>
      </c>
      <c r="B280" t="inlineStr">
        <is>
          <t>Light Passenger Vehicle</t>
        </is>
      </c>
      <c r="C280" t="inlineStr">
        <is>
          <t>Pre 2010 Fleet</t>
        </is>
      </c>
      <c r="D280" t="inlineStr">
        <is>
          <t>Petrol hybrid vehicle: 1600 - &lt;2000 cc</t>
        </is>
      </c>
      <c r="E280" t="inlineStr">
        <is>
          <t>Petrol hybrid vehicle: 1600 - &lt;2000 cc</t>
        </is>
      </c>
      <c r="F280" t="n">
        <v>0.1736903139</v>
      </c>
      <c r="G280" t="n">
        <v>0.16640162</v>
      </c>
      <c r="H280" t="n">
        <v>0.0022124682</v>
      </c>
      <c r="I280" t="n">
        <v>0.0050762257</v>
      </c>
      <c r="K280" t="inlineStr">
        <is>
          <t>km</t>
        </is>
      </c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  <c r="S280" t="inlineStr">
        <is>
          <t>Unknown</t>
        </is>
      </c>
      <c r="T280" t="inlineStr">
        <is>
          <t>6b094449-b30f-4067-ba3f-819a95ac0147</t>
        </is>
      </c>
    </row>
    <row r="281">
      <c r="A281" t="inlineStr">
        <is>
          <t>Travel</t>
        </is>
      </c>
      <c r="B281" t="inlineStr">
        <is>
          <t>Light Passenger Vehicle</t>
        </is>
      </c>
      <c r="C281" t="inlineStr">
        <is>
          <t>Pre 2010 Fleet</t>
        </is>
      </c>
      <c r="D281" t="inlineStr">
        <is>
          <t>Petrol hybrid vehicle: 2000 - &lt;3000 cc</t>
        </is>
      </c>
      <c r="E281" t="inlineStr">
        <is>
          <t>Petrol hybrid vehicle: 2000 - &lt;3000 cc</t>
        </is>
      </c>
      <c r="F281" t="n">
        <v>0.1929224594</v>
      </c>
      <c r="G281" t="n">
        <v>0.1848267128</v>
      </c>
      <c r="H281" t="n">
        <v>0.0024574474</v>
      </c>
      <c r="I281" t="n">
        <v>0.0056382992</v>
      </c>
      <c r="K281" t="inlineStr">
        <is>
          <t>km</t>
        </is>
      </c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  <c r="S281" t="inlineStr">
        <is>
          <t>Unknown</t>
        </is>
      </c>
      <c r="T281" t="inlineStr">
        <is>
          <t>da33b951-acd2-46d9-84d4-cad4acf7ce59</t>
        </is>
      </c>
    </row>
    <row r="282">
      <c r="A282" t="inlineStr">
        <is>
          <t>Travel</t>
        </is>
      </c>
      <c r="B282" t="inlineStr">
        <is>
          <t>Light Passenger Vehicle</t>
        </is>
      </c>
      <c r="C282" t="inlineStr">
        <is>
          <t>Pre 2010 Fleet</t>
        </is>
      </c>
      <c r="D282" t="inlineStr">
        <is>
          <t>Petrol hybrid vehicle: &lt;1350 cc</t>
        </is>
      </c>
      <c r="E282" t="inlineStr">
        <is>
          <t>Petrol hybrid vehicle: &lt;1350 cc</t>
        </is>
      </c>
      <c r="F282" t="n">
        <v>0.1490491275</v>
      </c>
      <c r="G282" t="n">
        <v>0.1427944697</v>
      </c>
      <c r="H282" t="n">
        <v>0.0018985886</v>
      </c>
      <c r="I282" t="n">
        <v>0.0043560691</v>
      </c>
      <c r="K282" t="inlineStr">
        <is>
          <t>km</t>
        </is>
      </c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  <c r="S282" t="inlineStr">
        <is>
          <t>Unknown</t>
        </is>
      </c>
      <c r="T282" t="inlineStr">
        <is>
          <t>66a70980-ce51-456f-a619-4bf39f662438</t>
        </is>
      </c>
    </row>
    <row r="283">
      <c r="A283" t="inlineStr">
        <is>
          <t>Travel</t>
        </is>
      </c>
      <c r="B283" t="inlineStr">
        <is>
          <t>Light Passenger Vehicle</t>
        </is>
      </c>
      <c r="C283" t="inlineStr">
        <is>
          <t>Pre 2010 Fleet</t>
        </is>
      </c>
      <c r="D283" t="inlineStr">
        <is>
          <t>Petrol hybrid vehicle: &gt;=3000 cc</t>
        </is>
      </c>
      <c r="E283" t="inlineStr">
        <is>
          <t>Petrol hybrid vehicle: ≥3000 cc</t>
        </is>
      </c>
      <c r="F283" t="n">
        <v>0.2307857458</v>
      </c>
      <c r="G283" t="n">
        <v>0.2211011144</v>
      </c>
      <c r="H283" t="n">
        <v>0.0029397501</v>
      </c>
      <c r="I283" t="n">
        <v>0.0067448813</v>
      </c>
      <c r="K283" t="inlineStr">
        <is>
          <t>km</t>
        </is>
      </c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  <c r="S283" t="inlineStr">
        <is>
          <t>Unknown</t>
        </is>
      </c>
      <c r="T283" t="inlineStr">
        <is>
          <t>022c1e05-acf4-438a-bc46-47bae55f3dc6</t>
        </is>
      </c>
    </row>
    <row r="284">
      <c r="A284" t="inlineStr">
        <is>
          <t>Travel</t>
        </is>
      </c>
      <c r="B284" t="inlineStr">
        <is>
          <t>Light Passenger Vehicle</t>
        </is>
      </c>
      <c r="C284" t="inlineStr">
        <is>
          <t>Pre 2010 Fleet</t>
        </is>
      </c>
      <c r="D284" t="inlineStr">
        <is>
          <t>Petrol vehicle: 1350 - &lt;1600 cc</t>
        </is>
      </c>
      <c r="E284" t="inlineStr">
        <is>
          <t>Petrol vehicle: 1350 - &lt;1600 cc</t>
        </is>
      </c>
      <c r="F284" t="n">
        <v>0.1953932558</v>
      </c>
      <c r="G284" t="n">
        <v>0.1871938254</v>
      </c>
      <c r="H284" t="n">
        <v>0.0024889204</v>
      </c>
      <c r="I284" t="n">
        <v>0.00571051</v>
      </c>
      <c r="K284" t="inlineStr">
        <is>
          <t>km</t>
        </is>
      </c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  <c r="S284" t="inlineStr">
        <is>
          <t>Unknown</t>
        </is>
      </c>
      <c r="T284" t="inlineStr">
        <is>
          <t>cef3dd05-2092-4db1-a926-7ea370f1aa13</t>
        </is>
      </c>
    </row>
    <row r="285">
      <c r="A285" t="inlineStr">
        <is>
          <t>Travel</t>
        </is>
      </c>
      <c r="B285" t="inlineStr">
        <is>
          <t>Light Passenger Vehicle</t>
        </is>
      </c>
      <c r="C285" t="inlineStr">
        <is>
          <t>Pre 2010 Fleet</t>
        </is>
      </c>
      <c r="D285" t="inlineStr">
        <is>
          <t>Petrol vehicle: 1600 - &lt;2000 cc</t>
        </is>
      </c>
      <c r="E285" t="inlineStr">
        <is>
          <t>Petrol vehicle: 1600 - &lt;2000 cc</t>
        </is>
      </c>
      <c r="F285" t="n">
        <v>0.2200077309</v>
      </c>
      <c r="G285" t="n">
        <v>0.2107753853</v>
      </c>
      <c r="H285" t="n">
        <v>0.0028024597</v>
      </c>
      <c r="I285" t="n">
        <v>0.0064298859</v>
      </c>
      <c r="K285" t="inlineStr">
        <is>
          <t>km</t>
        </is>
      </c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  <c r="S285" t="inlineStr">
        <is>
          <t>Unknown</t>
        </is>
      </c>
      <c r="T285" t="inlineStr">
        <is>
          <t>c5b87e80-7447-4c06-80b7-2bfe98060688</t>
        </is>
      </c>
    </row>
    <row r="286">
      <c r="A286" t="inlineStr">
        <is>
          <t>Travel</t>
        </is>
      </c>
      <c r="B286" t="inlineStr">
        <is>
          <t>Light Passenger Vehicle</t>
        </is>
      </c>
      <c r="C286" t="inlineStr">
        <is>
          <t>Pre 2010 Fleet</t>
        </is>
      </c>
      <c r="D286" t="inlineStr">
        <is>
          <t>Petrol vehicle: 2000 - &lt;3000 cc</t>
        </is>
      </c>
      <c r="E286" t="inlineStr">
        <is>
          <t>Petrol vehicle: 2000 - &lt;3000 cc</t>
        </is>
      </c>
      <c r="F286" t="n">
        <v>0.2443684485</v>
      </c>
      <c r="G286" t="n">
        <v>0.2341138362</v>
      </c>
      <c r="H286" t="n">
        <v>0.0031127667</v>
      </c>
      <c r="I286" t="n">
        <v>0.0071418456</v>
      </c>
      <c r="K286" t="inlineStr">
        <is>
          <t>km</t>
        </is>
      </c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  <c r="S286" t="inlineStr">
        <is>
          <t>Unknown</t>
        </is>
      </c>
      <c r="T286" t="inlineStr">
        <is>
          <t>fbc71414-1150-4181-a103-0049d57b1b3b</t>
        </is>
      </c>
    </row>
    <row r="287">
      <c r="A287" t="inlineStr">
        <is>
          <t>Travel</t>
        </is>
      </c>
      <c r="B287" t="inlineStr">
        <is>
          <t>Light Passenger Vehicle</t>
        </is>
      </c>
      <c r="C287" t="inlineStr">
        <is>
          <t>Pre 2010 Fleet</t>
        </is>
      </c>
      <c r="D287" t="inlineStr">
        <is>
          <t>Petrol vehicle: &lt;1350 cc</t>
        </is>
      </c>
      <c r="E287" t="inlineStr">
        <is>
          <t>Petrol vehicle: &lt;1350 cc</t>
        </is>
      </c>
      <c r="F287" t="n">
        <v>0.1887955615</v>
      </c>
      <c r="G287" t="n">
        <v>0.180872995</v>
      </c>
      <c r="H287" t="n">
        <v>0.0024048789</v>
      </c>
      <c r="I287" t="n">
        <v>0.0055176876</v>
      </c>
      <c r="K287" t="inlineStr">
        <is>
          <t>km</t>
        </is>
      </c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  <c r="S287" t="inlineStr">
        <is>
          <t>Unknown</t>
        </is>
      </c>
      <c r="T287" t="inlineStr">
        <is>
          <t>b693c1fa-60c0-48a7-a22a-94f8682227e5</t>
        </is>
      </c>
    </row>
    <row r="288">
      <c r="A288" t="inlineStr">
        <is>
          <t>Travel</t>
        </is>
      </c>
      <c r="B288" t="inlineStr">
        <is>
          <t>Light Passenger Vehicle</t>
        </is>
      </c>
      <c r="C288" t="inlineStr">
        <is>
          <t>Pre 2010 Fleet</t>
        </is>
      </c>
      <c r="D288" t="inlineStr">
        <is>
          <t>Petrol vehicle: &gt;=3000 cc</t>
        </is>
      </c>
      <c r="E288" t="inlineStr">
        <is>
          <t>Petrol vehicle: ≥3000 cc</t>
        </is>
      </c>
      <c r="F288" t="n">
        <v>0.2923286113</v>
      </c>
      <c r="G288" t="n">
        <v>0.2800614116</v>
      </c>
      <c r="H288" t="n">
        <v>0.0037236835</v>
      </c>
      <c r="I288" t="n">
        <v>0.0085435163</v>
      </c>
      <c r="K288" t="inlineStr">
        <is>
          <t>km</t>
        </is>
      </c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  <c r="S288" t="inlineStr">
        <is>
          <t>Unknown</t>
        </is>
      </c>
      <c r="T288" t="inlineStr">
        <is>
          <t>3aa231e2-7cac-41d5-9aaf-0518c2d813ff</t>
        </is>
      </c>
    </row>
    <row r="289">
      <c r="A289" t="inlineStr">
        <is>
          <t>Travel</t>
        </is>
      </c>
      <c r="B289" t="inlineStr">
        <is>
          <t>Light Passenger Vehicle</t>
        </is>
      </c>
      <c r="C289" t="inlineStr">
        <is>
          <t>Private car default</t>
        </is>
      </c>
      <c r="D289" t="inlineStr">
        <is>
          <t>Diesel</t>
        </is>
      </c>
      <c r="E289" t="inlineStr">
        <is>
          <t>Diesel</t>
        </is>
      </c>
      <c r="F289" t="n">
        <v>0.265017934</v>
      </c>
      <c r="G289" t="n">
        <v>0.2609249461</v>
      </c>
      <c r="H289" t="n">
        <v>0.0003911388</v>
      </c>
      <c r="I289" t="n">
        <v>0.0037018492</v>
      </c>
      <c r="K289" t="inlineStr">
        <is>
          <t>km</t>
        </is>
      </c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  <c r="S289" t="inlineStr">
        <is>
          <t>Unknown</t>
        </is>
      </c>
      <c r="T289" t="inlineStr">
        <is>
          <t>0590d590-08ba-4a4f-8a2b-fd031542ae87</t>
        </is>
      </c>
    </row>
    <row r="290">
      <c r="A290" t="inlineStr">
        <is>
          <t>Travel</t>
        </is>
      </c>
      <c r="B290" t="inlineStr">
        <is>
          <t>Light Passenger Vehicle</t>
        </is>
      </c>
      <c r="C290" t="inlineStr">
        <is>
          <t>Private car default</t>
        </is>
      </c>
      <c r="D290" t="inlineStr">
        <is>
          <t>Diesel hybrid</t>
        </is>
      </c>
      <c r="E290" t="inlineStr">
        <is>
          <t>Diesel hybrid</t>
        </is>
      </c>
      <c r="F290" t="n">
        <v>0.237569648</v>
      </c>
      <c r="G290" t="n">
        <v>0.2339005767</v>
      </c>
      <c r="H290" t="n">
        <v>0.000350628</v>
      </c>
      <c r="I290" t="n">
        <v>0.0033184434</v>
      </c>
      <c r="K290" t="inlineStr">
        <is>
          <t>km</t>
        </is>
      </c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  <c r="S290" t="inlineStr">
        <is>
          <t>Unknown</t>
        </is>
      </c>
      <c r="T290" t="inlineStr">
        <is>
          <t>bacbb0b5-1ece-4e99-943d-84eb8ddc5327</t>
        </is>
      </c>
    </row>
    <row r="291">
      <c r="A291" t="inlineStr">
        <is>
          <t>Travel</t>
        </is>
      </c>
      <c r="B291" t="inlineStr">
        <is>
          <t>Light Passenger Vehicle</t>
        </is>
      </c>
      <c r="C291" t="inlineStr">
        <is>
          <t>Private car default</t>
        </is>
      </c>
      <c r="D291" t="inlineStr">
        <is>
          <t>Electric</t>
        </is>
      </c>
      <c r="E291" t="inlineStr">
        <is>
          <t>Electric</t>
        </is>
      </c>
      <c r="F291" t="n">
        <v>0.0262821801</v>
      </c>
      <c r="G291" t="n">
        <v>0.0255232617</v>
      </c>
      <c r="H291" t="n">
        <v>0.0007096569</v>
      </c>
      <c r="I291" t="n">
        <v>4.92614e-05</v>
      </c>
      <c r="K291" t="inlineStr">
        <is>
          <t>km</t>
        </is>
      </c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  <c r="S291" t="inlineStr">
        <is>
          <t>Unknown</t>
        </is>
      </c>
      <c r="T291" t="inlineStr">
        <is>
          <t>262a697e-aebf-414c-a2fe-3caa0678ff9a</t>
        </is>
      </c>
    </row>
    <row r="292">
      <c r="A292" t="inlineStr">
        <is>
          <t>Travel</t>
        </is>
      </c>
      <c r="B292" t="inlineStr">
        <is>
          <t>Light Passenger Vehicle</t>
        </is>
      </c>
      <c r="C292" t="inlineStr">
        <is>
          <t>Private car default</t>
        </is>
      </c>
      <c r="D292" t="inlineStr">
        <is>
          <t>PHEV (Diesel) - Diesel consumption</t>
        </is>
      </c>
      <c r="E292" t="inlineStr">
        <is>
          <t>PHEV (Diesel) - Diesel consumption</t>
        </is>
      </c>
      <c r="F292" t="n">
        <v>0.1101819647</v>
      </c>
      <c r="G292" t="n">
        <v>0.1084802932</v>
      </c>
      <c r="H292" t="n">
        <v>0.0001626171</v>
      </c>
      <c r="I292" t="n">
        <v>0.0015390544</v>
      </c>
      <c r="K292" t="inlineStr">
        <is>
          <t>km</t>
        </is>
      </c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  <c r="S292" t="inlineStr">
        <is>
          <t>Unknown</t>
        </is>
      </c>
      <c r="T292" t="inlineStr">
        <is>
          <t>68abfb67-5bbf-4000-8745-560d9cec8fa0</t>
        </is>
      </c>
    </row>
    <row r="293">
      <c r="A293" t="inlineStr">
        <is>
          <t>Travel</t>
        </is>
      </c>
      <c r="B293" t="inlineStr">
        <is>
          <t>Light Passenger Vehicle</t>
        </is>
      </c>
      <c r="C293" t="inlineStr">
        <is>
          <t>Private car default</t>
        </is>
      </c>
      <c r="D293" t="inlineStr">
        <is>
          <t>PHEV (Diesel) - Electricity consumption</t>
        </is>
      </c>
      <c r="E293" t="inlineStr">
        <is>
          <t>PHEV (Diesel) - Electricity consumption</t>
        </is>
      </c>
      <c r="F293" t="n">
        <v>0.012574282</v>
      </c>
      <c r="G293" t="n">
        <v>0.0122111898</v>
      </c>
      <c r="H293" t="n">
        <v>0.0003395238</v>
      </c>
      <c r="I293" t="n">
        <v>2.35683e-05</v>
      </c>
      <c r="K293" t="inlineStr">
        <is>
          <t>km</t>
        </is>
      </c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  <c r="S293" t="inlineStr">
        <is>
          <t>Unknown</t>
        </is>
      </c>
      <c r="T293" t="inlineStr">
        <is>
          <t>fa016cf8-1938-4475-bacc-7d977fc6391d</t>
        </is>
      </c>
    </row>
    <row r="294">
      <c r="A294" t="inlineStr">
        <is>
          <t>Travel</t>
        </is>
      </c>
      <c r="B294" t="inlineStr">
        <is>
          <t>Light Passenger Vehicle</t>
        </is>
      </c>
      <c r="C294" t="inlineStr">
        <is>
          <t>Private car default</t>
        </is>
      </c>
      <c r="D294" t="inlineStr">
        <is>
          <t>PHEV (Petrol) - Electricity consumption</t>
        </is>
      </c>
      <c r="E294" t="inlineStr">
        <is>
          <t>PHEV (Petrol) - Electricity consumption</t>
        </is>
      </c>
      <c r="F294" t="n">
        <v>0.0125278392</v>
      </c>
      <c r="G294" t="n">
        <v>0.0121660881</v>
      </c>
      <c r="H294" t="n">
        <v>0.0003382698</v>
      </c>
      <c r="I294" t="n">
        <v>2.34813e-05</v>
      </c>
      <c r="K294" t="inlineStr">
        <is>
          <t>km</t>
        </is>
      </c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  <c r="S294" t="inlineStr">
        <is>
          <t>Unknown</t>
        </is>
      </c>
      <c r="T294" t="inlineStr">
        <is>
          <t>571750b8-1aed-46f1-8dbe-de80e9ee4c82</t>
        </is>
      </c>
    </row>
    <row r="295">
      <c r="A295" t="inlineStr">
        <is>
          <t>Travel</t>
        </is>
      </c>
      <c r="B295" t="inlineStr">
        <is>
          <t>Light Passenger Vehicle</t>
        </is>
      </c>
      <c r="C295" t="inlineStr">
        <is>
          <t>Private car default</t>
        </is>
      </c>
      <c r="D295" t="inlineStr">
        <is>
          <t>PHEV (Petrol) - Petrol consumption</t>
        </is>
      </c>
      <c r="E295" t="inlineStr">
        <is>
          <t>PHEV (Petrol) - Petrol consumption</t>
        </is>
      </c>
      <c r="F295" t="n">
        <v>0.089475132</v>
      </c>
      <c r="G295" t="n">
        <v>0.0857204214</v>
      </c>
      <c r="H295" t="n">
        <v>0.0011397347</v>
      </c>
      <c r="I295" t="n">
        <v>0.0026149758</v>
      </c>
      <c r="K295" t="inlineStr">
        <is>
          <t>km</t>
        </is>
      </c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  <c r="S295" t="inlineStr">
        <is>
          <t>Unknown</t>
        </is>
      </c>
      <c r="T295" t="inlineStr">
        <is>
          <t>a966a291-0507-452c-b3ae-1585fd5a9156</t>
        </is>
      </c>
    </row>
    <row r="296">
      <c r="A296" t="inlineStr">
        <is>
          <t>Travel</t>
        </is>
      </c>
      <c r="B296" t="inlineStr">
        <is>
          <t>Light Passenger Vehicle</t>
        </is>
      </c>
      <c r="C296" t="inlineStr">
        <is>
          <t>Private car default</t>
        </is>
      </c>
      <c r="D296" t="inlineStr">
        <is>
          <t>Petrol</t>
        </is>
      </c>
      <c r="E296" t="inlineStr">
        <is>
          <t>Petrol</t>
        </is>
      </c>
      <c r="F296" t="n">
        <v>0.2443684485</v>
      </c>
      <c r="G296" t="n">
        <v>0.2341138362</v>
      </c>
      <c r="H296" t="n">
        <v>0.0031127667</v>
      </c>
      <c r="I296" t="n">
        <v>0.0071418456</v>
      </c>
      <c r="K296" t="inlineStr">
        <is>
          <t>km</t>
        </is>
      </c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  <c r="S296" t="inlineStr">
        <is>
          <t>Unknown</t>
        </is>
      </c>
      <c r="T296" t="inlineStr">
        <is>
          <t>5342e287-f6a1-49b8-a07f-d1ec6b16169f</t>
        </is>
      </c>
    </row>
    <row r="297">
      <c r="A297" t="inlineStr">
        <is>
          <t>Travel</t>
        </is>
      </c>
      <c r="B297" t="inlineStr">
        <is>
          <t>Light Passenger Vehicle</t>
        </is>
      </c>
      <c r="C297" t="inlineStr">
        <is>
          <t>Private car default</t>
        </is>
      </c>
      <c r="D297" t="inlineStr">
        <is>
          <t>Petrol hybrid</t>
        </is>
      </c>
      <c r="E297" t="inlineStr">
        <is>
          <t>Petrol hybrid</t>
        </is>
      </c>
      <c r="F297" t="n">
        <v>0.1929224594</v>
      </c>
      <c r="G297" t="n">
        <v>0.1848267128</v>
      </c>
      <c r="H297" t="n">
        <v>0.0024574474</v>
      </c>
      <c r="I297" t="n">
        <v>0.0056382992</v>
      </c>
      <c r="K297" t="inlineStr">
        <is>
          <t>km</t>
        </is>
      </c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  <c r="S297" t="inlineStr">
        <is>
          <t>Unknown</t>
        </is>
      </c>
      <c r="T297" t="inlineStr">
        <is>
          <t>a743e6ad-9ae4-4ff6-908c-1a6f8c971941</t>
        </is>
      </c>
    </row>
    <row r="298">
      <c r="A298" t="inlineStr">
        <is>
          <t>Travel</t>
        </is>
      </c>
      <c r="B298" t="inlineStr">
        <is>
          <t>Light Passenger Vehicle</t>
        </is>
      </c>
      <c r="C298" t="inlineStr">
        <is>
          <t>Rental car default</t>
        </is>
      </c>
      <c r="D298" t="inlineStr">
        <is>
          <t>Diesel</t>
        </is>
      </c>
      <c r="E298" t="inlineStr">
        <is>
          <t>Diesel</t>
        </is>
      </c>
      <c r="F298" t="n">
        <v>0.1819998662</v>
      </c>
      <c r="G298" t="n">
        <v>0.1791890252</v>
      </c>
      <c r="H298" t="n">
        <v>0.0002686128</v>
      </c>
      <c r="I298" t="n">
        <v>0.0025422282</v>
      </c>
      <c r="K298" t="inlineStr">
        <is>
          <t>km</t>
        </is>
      </c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  <c r="S298" t="inlineStr">
        <is>
          <t>Unknown</t>
        </is>
      </c>
      <c r="T298" t="inlineStr">
        <is>
          <t>edb5d1e2-f6af-4790-b8b9-dec64bd621d0</t>
        </is>
      </c>
    </row>
    <row r="299">
      <c r="A299" t="inlineStr">
        <is>
          <t>Travel</t>
        </is>
      </c>
      <c r="B299" t="inlineStr">
        <is>
          <t>Light Passenger Vehicle</t>
        </is>
      </c>
      <c r="C299" t="inlineStr">
        <is>
          <t>Rental car default</t>
        </is>
      </c>
      <c r="D299" t="inlineStr">
        <is>
          <t>Diesel hybrid</t>
        </is>
      </c>
      <c r="E299" t="inlineStr">
        <is>
          <t>Diesel hybrid</t>
        </is>
      </c>
      <c r="F299" t="n">
        <v>0.1615171678</v>
      </c>
      <c r="G299" t="n">
        <v>0.1590226656</v>
      </c>
      <c r="H299" t="n">
        <v>0.0002383825</v>
      </c>
      <c r="I299" t="n">
        <v>0.0022561197</v>
      </c>
      <c r="K299" t="inlineStr">
        <is>
          <t>km</t>
        </is>
      </c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  <c r="S299" t="inlineStr">
        <is>
          <t>Unknown</t>
        </is>
      </c>
      <c r="T299" t="inlineStr">
        <is>
          <t>7feac5c8-6927-4f69-8213-2e781a4e497e</t>
        </is>
      </c>
    </row>
    <row r="300">
      <c r="A300" t="inlineStr">
        <is>
          <t>Travel</t>
        </is>
      </c>
      <c r="B300" t="inlineStr">
        <is>
          <t>Light Passenger Vehicle</t>
        </is>
      </c>
      <c r="C300" t="inlineStr">
        <is>
          <t>Rental car default</t>
        </is>
      </c>
      <c r="D300" t="inlineStr">
        <is>
          <t>Electric</t>
        </is>
      </c>
      <c r="E300" t="inlineStr">
        <is>
          <t>Electric</t>
        </is>
      </c>
      <c r="F300" t="n">
        <v>0.0226375345</v>
      </c>
      <c r="G300" t="n">
        <v>0.021983858</v>
      </c>
      <c r="H300" t="n">
        <v>0.0006112462</v>
      </c>
      <c r="I300" t="n">
        <v>4.24302e-05</v>
      </c>
      <c r="K300" t="inlineStr">
        <is>
          <t>km</t>
        </is>
      </c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  <c r="S300" t="inlineStr">
        <is>
          <t>Unknown</t>
        </is>
      </c>
      <c r="T300" t="inlineStr">
        <is>
          <t>bbc79873-437d-4b94-928c-2d72f32b3d2b</t>
        </is>
      </c>
    </row>
    <row r="301">
      <c r="A301" t="inlineStr">
        <is>
          <t>Travel</t>
        </is>
      </c>
      <c r="B301" t="inlineStr">
        <is>
          <t>Light Passenger Vehicle</t>
        </is>
      </c>
      <c r="C301" t="inlineStr">
        <is>
          <t>Rental car default</t>
        </is>
      </c>
      <c r="D301" t="inlineStr">
        <is>
          <t>PHEV (Diesel) - Diesel consumption</t>
        </is>
      </c>
      <c r="E301" t="inlineStr">
        <is>
          <t>PHEV (Diesel) - Diesel consumption</t>
        </is>
      </c>
      <c r="F301" t="n">
        <v>0.0845273178</v>
      </c>
      <c r="G301" t="n">
        <v>0.0832218617</v>
      </c>
      <c r="H301" t="n">
        <v>0.0001247535</v>
      </c>
      <c r="I301" t="n">
        <v>0.0011807027</v>
      </c>
      <c r="K301" t="inlineStr">
        <is>
          <t>km</t>
        </is>
      </c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  <c r="S301" t="inlineStr">
        <is>
          <t>Unknown</t>
        </is>
      </c>
      <c r="T301" t="inlineStr">
        <is>
          <t>66431752-dac4-4d83-bb06-f6aa7e14868c</t>
        </is>
      </c>
    </row>
    <row r="302">
      <c r="A302" t="inlineStr">
        <is>
          <t>Travel</t>
        </is>
      </c>
      <c r="B302" t="inlineStr">
        <is>
          <t>Light Passenger Vehicle</t>
        </is>
      </c>
      <c r="C302" t="inlineStr">
        <is>
          <t>Rental car default</t>
        </is>
      </c>
      <c r="D302" t="inlineStr">
        <is>
          <t>PHEV (Diesel) - Electricity consumption</t>
        </is>
      </c>
      <c r="E302" t="inlineStr">
        <is>
          <t>PHEV (Diesel) - Electricity consumption</t>
        </is>
      </c>
      <c r="F302" t="n">
        <v>0.0106283886</v>
      </c>
      <c r="G302" t="n">
        <v>0.0103214856</v>
      </c>
      <c r="H302" t="n">
        <v>0.0002869819</v>
      </c>
      <c r="I302" t="n">
        <v>1.99211e-05</v>
      </c>
      <c r="K302" t="inlineStr">
        <is>
          <t>km</t>
        </is>
      </c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  <c r="S302" t="inlineStr">
        <is>
          <t>Unknown</t>
        </is>
      </c>
      <c r="T302" t="inlineStr">
        <is>
          <t>15463a81-c80f-4610-b018-f0b6330d2b9b</t>
        </is>
      </c>
    </row>
    <row r="303">
      <c r="A303" t="inlineStr">
        <is>
          <t>Travel</t>
        </is>
      </c>
      <c r="B303" t="inlineStr">
        <is>
          <t>Light Passenger Vehicle</t>
        </is>
      </c>
      <c r="C303" t="inlineStr">
        <is>
          <t>Rental car default</t>
        </is>
      </c>
      <c r="D303" t="inlineStr">
        <is>
          <t>PHEV (Petrol) - Electricity consumption</t>
        </is>
      </c>
      <c r="E303" t="inlineStr">
        <is>
          <t>PHEV (Petrol) - Electricity consumption</t>
        </is>
      </c>
      <c r="F303" t="n">
        <v>0.0107905581</v>
      </c>
      <c r="G303" t="n">
        <v>0.0104789723</v>
      </c>
      <c r="H303" t="n">
        <v>0.0002913607</v>
      </c>
      <c r="I303" t="n">
        <v>2.02251e-05</v>
      </c>
      <c r="K303" t="inlineStr">
        <is>
          <t>km</t>
        </is>
      </c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  <c r="S303" t="inlineStr">
        <is>
          <t>Unknown</t>
        </is>
      </c>
      <c r="T303" t="inlineStr">
        <is>
          <t>65e09de8-ba52-44b0-9671-3857356ecce7</t>
        </is>
      </c>
    </row>
    <row r="304">
      <c r="A304" t="inlineStr">
        <is>
          <t>Travel</t>
        </is>
      </c>
      <c r="B304" t="inlineStr">
        <is>
          <t>Light Passenger Vehicle</t>
        </is>
      </c>
      <c r="C304" t="inlineStr">
        <is>
          <t>Rental car default</t>
        </is>
      </c>
      <c r="D304" t="inlineStr">
        <is>
          <t>PHEV (Petrol) - Petrol consumption</t>
        </is>
      </c>
      <c r="E304" t="inlineStr">
        <is>
          <t>PHEV (Petrol) - Petrol consumption</t>
        </is>
      </c>
      <c r="F304" t="n">
        <v>0.0759743113</v>
      </c>
      <c r="G304" t="n">
        <v>0.0727861456</v>
      </c>
      <c r="H304" t="n">
        <v>0.0009677612</v>
      </c>
      <c r="I304" t="n">
        <v>0.0022204045</v>
      </c>
      <c r="K304" t="inlineStr">
        <is>
          <t>km</t>
        </is>
      </c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  <c r="S304" t="inlineStr">
        <is>
          <t>Unknown</t>
        </is>
      </c>
      <c r="T304" t="inlineStr">
        <is>
          <t>4784770c-e341-402f-8c27-28aca8d996a0</t>
        </is>
      </c>
    </row>
    <row r="305">
      <c r="A305" t="inlineStr">
        <is>
          <t>Travel</t>
        </is>
      </c>
      <c r="B305" t="inlineStr">
        <is>
          <t>Light Passenger Vehicle</t>
        </is>
      </c>
      <c r="C305" t="inlineStr">
        <is>
          <t>Rental car default</t>
        </is>
      </c>
      <c r="D305" t="inlineStr">
        <is>
          <t>Petrol</t>
        </is>
      </c>
      <c r="E305" t="inlineStr">
        <is>
          <t>Petrol</t>
        </is>
      </c>
      <c r="F305" t="n">
        <v>0.1838868682</v>
      </c>
      <c r="G305" t="n">
        <v>0.1761702888</v>
      </c>
      <c r="H305" t="n">
        <v>0.002342352</v>
      </c>
      <c r="I305" t="n">
        <v>0.0053742274</v>
      </c>
      <c r="K305" t="inlineStr">
        <is>
          <t>km</t>
        </is>
      </c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  <c r="S305" t="inlineStr">
        <is>
          <t>Unknown</t>
        </is>
      </c>
      <c r="T305" t="inlineStr">
        <is>
          <t>42633150-8ed9-41ba-9636-dab8cdf51d6e</t>
        </is>
      </c>
    </row>
    <row r="306">
      <c r="A306" t="inlineStr">
        <is>
          <t>Travel</t>
        </is>
      </c>
      <c r="B306" t="inlineStr">
        <is>
          <t>Light Passenger Vehicle</t>
        </is>
      </c>
      <c r="C306" t="inlineStr">
        <is>
          <t>Rental car default</t>
        </is>
      </c>
      <c r="D306" t="inlineStr">
        <is>
          <t>Petrol hybrid</t>
        </is>
      </c>
      <c r="E306" t="inlineStr">
        <is>
          <t>Petrol hybrid</t>
        </is>
      </c>
      <c r="F306" t="n">
        <v>0.1451738433</v>
      </c>
      <c r="G306" t="n">
        <v>0.1390818069</v>
      </c>
      <c r="H306" t="n">
        <v>0.0018492252</v>
      </c>
      <c r="I306" t="n">
        <v>0.0042428111</v>
      </c>
      <c r="K306" t="inlineStr">
        <is>
          <t>km</t>
        </is>
      </c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  <c r="S306" t="inlineStr">
        <is>
          <t>Unknown</t>
        </is>
      </c>
      <c r="T306" t="inlineStr">
        <is>
          <t>c2f80b27-9f76-4337-890c-19ee38b71e4a</t>
        </is>
      </c>
    </row>
    <row r="307">
      <c r="A307" t="inlineStr">
        <is>
          <t>Travel</t>
        </is>
      </c>
      <c r="B307" t="inlineStr">
        <is>
          <t>Public Transport Passenger Travel</t>
        </is>
      </c>
      <c r="C307" t="inlineStr">
        <is>
          <t>Bus</t>
        </is>
      </c>
      <c r="D307" t="inlineStr">
        <is>
          <t>Average Bus</t>
        </is>
      </c>
      <c r="E307" t="inlineStr">
        <is>
          <t>Average Bus</t>
        </is>
      </c>
      <c r="F307" t="n">
        <v>0.1545879756</v>
      </c>
      <c r="G307" t="n">
        <v>0.1521743592</v>
      </c>
      <c r="H307" t="n">
        <v>0.0002806001</v>
      </c>
      <c r="I307" t="n">
        <v>0.0021330164</v>
      </c>
      <c r="K307" t="inlineStr">
        <is>
          <t>pkm</t>
        </is>
      </c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  <c r="S307" t="inlineStr">
        <is>
          <t>Unknown</t>
        </is>
      </c>
      <c r="T307" t="inlineStr">
        <is>
          <t>bf29d192-e1dd-4f0d-b5b0-722845b9bfa3</t>
        </is>
      </c>
    </row>
    <row r="308">
      <c r="A308" t="inlineStr">
        <is>
          <t>Travel</t>
        </is>
      </c>
      <c r="B308" t="inlineStr">
        <is>
          <t>Public Transport Passenger Travel</t>
        </is>
      </c>
      <c r="C308" t="inlineStr">
        <is>
          <t>Bus</t>
        </is>
      </c>
      <c r="D308" t="inlineStr">
        <is>
          <t>Diesel Bus</t>
        </is>
      </c>
      <c r="E308" t="inlineStr">
        <is>
          <t>Diesel Bus</t>
        </is>
      </c>
      <c r="F308" t="n">
        <v>0.1700575897</v>
      </c>
      <c r="G308" t="n">
        <v>0.1674311876</v>
      </c>
      <c r="H308" t="n">
        <v>0.0002509872</v>
      </c>
      <c r="I308" t="n">
        <v>0.0023754149</v>
      </c>
      <c r="K308" t="inlineStr">
        <is>
          <t>pkm</t>
        </is>
      </c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  <c r="S308" t="inlineStr">
        <is>
          <t>Unknown</t>
        </is>
      </c>
      <c r="T308" t="inlineStr">
        <is>
          <t>20521890-0f01-4174-841b-e7d3a9ad4b4b</t>
        </is>
      </c>
    </row>
    <row r="309">
      <c r="A309" t="inlineStr">
        <is>
          <t>Travel</t>
        </is>
      </c>
      <c r="B309" t="inlineStr">
        <is>
          <t>Public Transport Passenger Travel</t>
        </is>
      </c>
      <c r="C309" t="inlineStr">
        <is>
          <t>Bus</t>
        </is>
      </c>
      <c r="D309" t="inlineStr">
        <is>
          <t>Electric Bus</t>
        </is>
      </c>
      <c r="E309" t="inlineStr">
        <is>
          <t>Electric Bus</t>
        </is>
      </c>
      <c r="F309" t="n">
        <v>0.020624096</v>
      </c>
      <c r="G309" t="n">
        <v>0.0200535933</v>
      </c>
      <c r="H309" t="n">
        <v>0.00053611</v>
      </c>
      <c r="I309" t="n">
        <v>3.43928e-05</v>
      </c>
      <c r="K309" t="inlineStr">
        <is>
          <t>pkm</t>
        </is>
      </c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  <c r="S309" t="inlineStr">
        <is>
          <t>Unknown</t>
        </is>
      </c>
      <c r="T309" t="inlineStr">
        <is>
          <t>c9fb6c0e-a5a5-4084-b946-03b6ed424994</t>
        </is>
      </c>
    </row>
    <row r="310">
      <c r="A310" t="inlineStr">
        <is>
          <t>Travel</t>
        </is>
      </c>
      <c r="B310" t="inlineStr">
        <is>
          <t>Public Transport Passenger Travel</t>
        </is>
      </c>
      <c r="C310" t="inlineStr">
        <is>
          <t>Bus</t>
        </is>
      </c>
      <c r="D310" t="inlineStr">
        <is>
          <t>Hydrogen Bus</t>
        </is>
      </c>
      <c r="E310" t="inlineStr">
        <is>
          <t>Hydrogen Bus</t>
        </is>
      </c>
      <c r="F310" t="n">
        <v>0.0371185712</v>
      </c>
      <c r="G310" t="n">
        <v>0.0361255988</v>
      </c>
      <c r="H310" t="n">
        <v>0.0009278171</v>
      </c>
      <c r="I310" t="n">
        <v>6.51553e-05</v>
      </c>
      <c r="K310" t="inlineStr">
        <is>
          <t>pkm</t>
        </is>
      </c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  <c r="S310" t="inlineStr">
        <is>
          <t>Unknown</t>
        </is>
      </c>
      <c r="T310" t="inlineStr">
        <is>
          <t>4a947142-f60e-4d23-85cb-d64cf3ed6bca</t>
        </is>
      </c>
    </row>
    <row r="311">
      <c r="A311" t="inlineStr">
        <is>
          <t>Travel</t>
        </is>
      </c>
      <c r="B311" t="inlineStr">
        <is>
          <t>Public Transport Passenger Travel</t>
        </is>
      </c>
      <c r="C311" t="inlineStr">
        <is>
          <t>Bus</t>
        </is>
      </c>
      <c r="D311" t="inlineStr">
        <is>
          <t>National Average for Bus</t>
        </is>
      </c>
      <c r="E311" t="inlineStr">
        <is>
          <t>National Average for Bus</t>
        </is>
      </c>
      <c r="F311" t="n">
        <v>0.155</v>
      </c>
      <c r="G311" t="n">
        <v>0.153</v>
      </c>
      <c r="H311" t="n">
        <v>0.000125</v>
      </c>
      <c r="I311" t="n">
        <v>0.002125</v>
      </c>
      <c r="K311" t="inlineStr">
        <is>
          <t>pkm</t>
        </is>
      </c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  <c r="S311" t="inlineStr">
        <is>
          <t>Unkown</t>
        </is>
      </c>
      <c r="T311" t="inlineStr">
        <is>
          <t>d4af640d-022e-4812-a5e0-51f45109608d</t>
        </is>
      </c>
    </row>
    <row r="312">
      <c r="A312" t="inlineStr">
        <is>
          <t>Travel</t>
        </is>
      </c>
      <c r="B312" t="inlineStr">
        <is>
          <t>Public Transport Passenger Travel</t>
        </is>
      </c>
      <c r="C312" t="inlineStr">
        <is>
          <t>Ferry</t>
        </is>
      </c>
      <c r="D312" t="inlineStr">
        <is>
          <t>Ferry Average</t>
        </is>
      </c>
      <c r="E312" t="inlineStr">
        <is>
          <t>Ferry Average</t>
        </is>
      </c>
      <c r="F312" t="n">
        <v>0.3462605439</v>
      </c>
      <c r="G312" t="n">
        <v>0.3409128294</v>
      </c>
      <c r="H312" t="n">
        <v>0.0005110444</v>
      </c>
      <c r="I312" t="n">
        <v>0.0048366701</v>
      </c>
      <c r="K312" t="inlineStr">
        <is>
          <t>pkm</t>
        </is>
      </c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  <c r="S312" t="inlineStr">
        <is>
          <t>Unknown</t>
        </is>
      </c>
      <c r="T312" t="inlineStr">
        <is>
          <t>9b483de8-d6f8-4879-909b-86594cba42e7</t>
        </is>
      </c>
    </row>
    <row r="313">
      <c r="A313" t="inlineStr">
        <is>
          <t>Travel</t>
        </is>
      </c>
      <c r="B313" t="inlineStr">
        <is>
          <t>Public Transport Passenger Travel</t>
        </is>
      </c>
      <c r="C313" t="inlineStr">
        <is>
          <t>Rail</t>
        </is>
      </c>
      <c r="D313" t="inlineStr">
        <is>
          <t>Metropolitan Average</t>
        </is>
      </c>
      <c r="E313" t="inlineStr">
        <is>
          <t>Metropolitan Average</t>
        </is>
      </c>
      <c r="F313" t="n">
        <v>0.0268170819</v>
      </c>
      <c r="G313" t="n">
        <v>0.0261757766</v>
      </c>
      <c r="H313" t="n">
        <v>0.0005104428</v>
      </c>
      <c r="I313" t="n">
        <v>0.0001308624</v>
      </c>
      <c r="K313" t="inlineStr">
        <is>
          <t>pkm</t>
        </is>
      </c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  <c r="S313" t="inlineStr">
        <is>
          <t>Unknown</t>
        </is>
      </c>
      <c r="T313" t="inlineStr">
        <is>
          <t>de4f0439-640c-4f28-9a76-dbbac99ffbde</t>
        </is>
      </c>
    </row>
    <row r="314">
      <c r="A314" t="inlineStr">
        <is>
          <t>Travel</t>
        </is>
      </c>
      <c r="B314" t="inlineStr">
        <is>
          <t>Public Transport Passenger Travel</t>
        </is>
      </c>
      <c r="C314" t="inlineStr">
        <is>
          <t>Rail</t>
        </is>
      </c>
      <c r="D314" t="inlineStr">
        <is>
          <t>Metropolitan Diesel</t>
        </is>
      </c>
      <c r="E314" t="inlineStr">
        <is>
          <t>Metropolitan Diesel</t>
        </is>
      </c>
      <c r="F314" t="n">
        <v>0.274856378</v>
      </c>
      <c r="G314" t="n">
        <v>0.2706114432</v>
      </c>
      <c r="H314" t="n">
        <v>0.0004056593</v>
      </c>
      <c r="I314" t="n">
        <v>0.0038392755</v>
      </c>
      <c r="K314" t="inlineStr">
        <is>
          <t>pkm</t>
        </is>
      </c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  <c r="S314" t="inlineStr">
        <is>
          <t>Unknown</t>
        </is>
      </c>
      <c r="T314" t="inlineStr">
        <is>
          <t>c0574131-4954-4cc3-bf8f-0aac05d2d122</t>
        </is>
      </c>
    </row>
    <row r="315">
      <c r="A315" t="inlineStr">
        <is>
          <t>Travel</t>
        </is>
      </c>
      <c r="B315" t="inlineStr">
        <is>
          <t>Public Transport Passenger Travel</t>
        </is>
      </c>
      <c r="C315" t="inlineStr">
        <is>
          <t>Rail</t>
        </is>
      </c>
      <c r="D315" t="inlineStr">
        <is>
          <t>Metropolitan Electric</t>
        </is>
      </c>
      <c r="E315" t="inlineStr">
        <is>
          <t>Metropolitan Electric</t>
        </is>
      </c>
      <c r="F315" t="n">
        <v>0.0202225932</v>
      </c>
      <c r="G315" t="n">
        <v>0.0196770957</v>
      </c>
      <c r="H315" t="n">
        <v>0.0005132286</v>
      </c>
      <c r="I315" t="n">
        <v>3.22688e-05</v>
      </c>
      <c r="K315" t="inlineStr">
        <is>
          <t>pkm</t>
        </is>
      </c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  <c r="S315" t="inlineStr">
        <is>
          <t>Unknown</t>
        </is>
      </c>
      <c r="T315" t="inlineStr">
        <is>
          <t>1b73ccbf-7f5e-4a85-859c-d2d5bc3f01d6</t>
        </is>
      </c>
    </row>
    <row r="316">
      <c r="A316" t="inlineStr">
        <is>
          <t>Travel</t>
        </is>
      </c>
      <c r="B316" t="inlineStr">
        <is>
          <t>Public Transport Vehicle</t>
        </is>
      </c>
      <c r="C316" t="inlineStr">
        <is>
          <t>Public Transport Vehicle</t>
        </is>
      </c>
      <c r="D316" t="inlineStr">
        <is>
          <t>Diesel bus: 7500 - 12000 kg</t>
        </is>
      </c>
      <c r="E316" t="inlineStr">
        <is>
          <t>Diesel bus: 7500 - 12000 kg</t>
        </is>
      </c>
      <c r="F316" t="n">
        <v>0.7804570209</v>
      </c>
      <c r="G316" t="n">
        <v>0.7684034925</v>
      </c>
      <c r="H316" t="n">
        <v>0.001151873</v>
      </c>
      <c r="I316" t="n">
        <v>0.0109016554</v>
      </c>
      <c r="K316" t="inlineStr">
        <is>
          <t>km</t>
        </is>
      </c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  <c r="S316" t="inlineStr">
        <is>
          <t>Unknown</t>
        </is>
      </c>
      <c r="T316" t="inlineStr">
        <is>
          <t>7136e4d2-4719-4e6b-90fa-280521c2467b</t>
        </is>
      </c>
    </row>
    <row r="317">
      <c r="A317" t="inlineStr">
        <is>
          <t>Travel</t>
        </is>
      </c>
      <c r="B317" t="inlineStr">
        <is>
          <t>Public Transport Vehicle</t>
        </is>
      </c>
      <c r="C317" t="inlineStr">
        <is>
          <t>Public Transport Vehicle</t>
        </is>
      </c>
      <c r="D317" t="inlineStr">
        <is>
          <t>Diesel bus: &lt;7500 kg</t>
        </is>
      </c>
      <c r="E317" t="inlineStr">
        <is>
          <t>Diesel bus: &lt; 7500 kg</t>
        </is>
      </c>
      <c r="F317" t="n">
        <v>0.5634573521</v>
      </c>
      <c r="G317" t="n">
        <v>0.5547552084</v>
      </c>
      <c r="H317" t="n">
        <v>0.0008316042</v>
      </c>
      <c r="I317" t="n">
        <v>0.0078705396</v>
      </c>
      <c r="K317" t="inlineStr">
        <is>
          <t>km</t>
        </is>
      </c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  <c r="S317" t="inlineStr">
        <is>
          <t>Unknown</t>
        </is>
      </c>
      <c r="T317" t="inlineStr">
        <is>
          <t>3d20bae5-23a4-4518-a359-799366283f6b</t>
        </is>
      </c>
    </row>
    <row r="318">
      <c r="A318" t="inlineStr">
        <is>
          <t>Travel</t>
        </is>
      </c>
      <c r="B318" t="inlineStr">
        <is>
          <t>Public Transport Vehicle</t>
        </is>
      </c>
      <c r="C318" t="inlineStr">
        <is>
          <t>Public Transport Vehicle</t>
        </is>
      </c>
      <c r="D318" t="inlineStr">
        <is>
          <t>Diesel bus: &gt;=12000 kg</t>
        </is>
      </c>
      <c r="E318" t="inlineStr">
        <is>
          <t>Diesel bus: ≥ 12000 kg</t>
        </is>
      </c>
      <c r="F318" t="n">
        <v>1.081684768</v>
      </c>
      <c r="G318" t="n">
        <v>1.06497902</v>
      </c>
      <c r="H318" t="n">
        <v>0.0015964537</v>
      </c>
      <c r="I318" t="n">
        <v>0.0151092939</v>
      </c>
      <c r="K318" t="inlineStr">
        <is>
          <t>km</t>
        </is>
      </c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  <c r="S318" t="inlineStr">
        <is>
          <t>Unknown</t>
        </is>
      </c>
      <c r="T318" t="inlineStr">
        <is>
          <t>c8ffd029-3c31-4f24-b2e4-88fdd89aecd9</t>
        </is>
      </c>
    </row>
    <row r="319">
      <c r="A319" t="inlineStr">
        <is>
          <t>Travel</t>
        </is>
      </c>
      <c r="B319" t="inlineStr">
        <is>
          <t>Public Transport Vehicle</t>
        </is>
      </c>
      <c r="C319" t="inlineStr">
        <is>
          <t>Public Transport Vehicle</t>
        </is>
      </c>
      <c r="D319" t="inlineStr">
        <is>
          <t>Diesel hybrid bus: 7500 - 12000 kg</t>
        </is>
      </c>
      <c r="E319" t="inlineStr">
        <is>
          <t>Diesel hybrid bus: 7500 - 12000 kg</t>
        </is>
      </c>
      <c r="F319" t="n">
        <v>0.5522890998</v>
      </c>
      <c r="G319" t="n">
        <v>0.5437594407</v>
      </c>
      <c r="H319" t="n">
        <v>0.000815121</v>
      </c>
      <c r="I319" t="n">
        <v>0.0077145381</v>
      </c>
      <c r="K319" t="inlineStr">
        <is>
          <t>km</t>
        </is>
      </c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  <c r="S319" t="inlineStr">
        <is>
          <t>Unknown</t>
        </is>
      </c>
      <c r="T319" t="inlineStr">
        <is>
          <t>c4315c68-f74b-4ff6-8508-4a968cd8e44b</t>
        </is>
      </c>
    </row>
    <row r="320">
      <c r="A320" t="inlineStr">
        <is>
          <t>Travel</t>
        </is>
      </c>
      <c r="B320" t="inlineStr">
        <is>
          <t>Public Transport Vehicle</t>
        </is>
      </c>
      <c r="C320" t="inlineStr">
        <is>
          <t>Public Transport Vehicle</t>
        </is>
      </c>
      <c r="D320" t="inlineStr">
        <is>
          <t>Diesel hybrid bus: &lt;7500 kg</t>
        </is>
      </c>
      <c r="E320" t="inlineStr">
        <is>
          <t>Diesel hybrid bus: &lt; 7500 kg</t>
        </is>
      </c>
      <c r="F320" t="n">
        <v>0.3987296488</v>
      </c>
      <c r="G320" t="n">
        <v>0.3925715914</v>
      </c>
      <c r="H320" t="n">
        <v>0.0005884833</v>
      </c>
      <c r="I320" t="n">
        <v>0.0055695741</v>
      </c>
      <c r="K320" t="inlineStr">
        <is>
          <t>km</t>
        </is>
      </c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  <c r="S320" t="inlineStr">
        <is>
          <t>Unknown</t>
        </is>
      </c>
      <c r="T320" t="inlineStr">
        <is>
          <t>9fd8f789-4cd6-4f77-836d-7c564e57ad51</t>
        </is>
      </c>
    </row>
    <row r="321">
      <c r="A321" t="inlineStr">
        <is>
          <t>Travel</t>
        </is>
      </c>
      <c r="B321" t="inlineStr">
        <is>
          <t>Public Transport Vehicle</t>
        </is>
      </c>
      <c r="C321" t="inlineStr">
        <is>
          <t>Public Transport Vehicle</t>
        </is>
      </c>
      <c r="D321" t="inlineStr">
        <is>
          <t>Diesel hybrid bus: &gt;=12000 kg</t>
        </is>
      </c>
      <c r="E321" t="inlineStr">
        <is>
          <t>Diesel hybrid bus: ≥ 12000 kg</t>
        </is>
      </c>
      <c r="F321" t="n">
        <v>0.7654524092</v>
      </c>
      <c r="G321" t="n">
        <v>0.7536306149000001</v>
      </c>
      <c r="H321" t="n">
        <v>0.0011297278</v>
      </c>
      <c r="I321" t="n">
        <v>0.0106920665</v>
      </c>
      <c r="K321" t="inlineStr">
        <is>
          <t>km</t>
        </is>
      </c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  <c r="S321" t="inlineStr">
        <is>
          <t>Unknown</t>
        </is>
      </c>
      <c r="T321" t="inlineStr">
        <is>
          <t>6788a322-496b-4b58-90d9-a1c1f40d5802</t>
        </is>
      </c>
    </row>
    <row r="322">
      <c r="A322" t="inlineStr">
        <is>
          <t>Travel</t>
        </is>
      </c>
      <c r="B322" t="inlineStr">
        <is>
          <t>Public Transport Vehicle</t>
        </is>
      </c>
      <c r="C322" t="inlineStr">
        <is>
          <t>Public Transport Vehicle</t>
        </is>
      </c>
      <c r="D322" t="inlineStr">
        <is>
          <t>Electric bus: 7500 - 12000 kg</t>
        </is>
      </c>
      <c r="E322" t="inlineStr">
        <is>
          <t>Electric bus: 7500 - 12000 kg</t>
        </is>
      </c>
      <c r="F322" t="n">
        <v>0.0869461467</v>
      </c>
      <c r="G322" t="n">
        <v>0.0844355091</v>
      </c>
      <c r="H322" t="n">
        <v>0.0023476719</v>
      </c>
      <c r="I322" t="n">
        <v>0.0001629657</v>
      </c>
      <c r="K322" t="inlineStr">
        <is>
          <t>km</t>
        </is>
      </c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  <c r="S322" t="inlineStr">
        <is>
          <t>Unknown</t>
        </is>
      </c>
      <c r="T322" t="inlineStr">
        <is>
          <t>f54edf9e-9daa-43cc-9a41-72b22ad7a279</t>
        </is>
      </c>
    </row>
    <row r="323">
      <c r="A323" t="inlineStr">
        <is>
          <t>Travel</t>
        </is>
      </c>
      <c r="B323" t="inlineStr">
        <is>
          <t>Public Transport Vehicle</t>
        </is>
      </c>
      <c r="C323" t="inlineStr">
        <is>
          <t>Public Transport Vehicle</t>
        </is>
      </c>
      <c r="D323" t="inlineStr">
        <is>
          <t>Electric bus: &lt;7500 kg</t>
        </is>
      </c>
      <c r="E323" t="inlineStr">
        <is>
          <t>Electric bus: &lt; 7500 kg</t>
        </is>
      </c>
      <c r="F323" t="n">
        <v>0.06277148420000001</v>
      </c>
      <c r="G323" t="n">
        <v>0.0609589088</v>
      </c>
      <c r="H323" t="n">
        <v>0.001694921</v>
      </c>
      <c r="I323" t="n">
        <v>0.0001176544</v>
      </c>
      <c r="K323" t="inlineStr">
        <is>
          <t>km</t>
        </is>
      </c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  <c r="S323" t="inlineStr">
        <is>
          <t>Unknown</t>
        </is>
      </c>
      <c r="T323" t="inlineStr">
        <is>
          <t>0042f268-e62c-41fc-b51c-23467dbc9807</t>
        </is>
      </c>
    </row>
    <row r="324">
      <c r="A324" t="inlineStr">
        <is>
          <t>Travel</t>
        </is>
      </c>
      <c r="B324" t="inlineStr">
        <is>
          <t>Public Transport Vehicle</t>
        </is>
      </c>
      <c r="C324" t="inlineStr">
        <is>
          <t>Public Transport Vehicle</t>
        </is>
      </c>
      <c r="D324" t="inlineStr">
        <is>
          <t>Electric bus: &gt;=12000 kg</t>
        </is>
      </c>
      <c r="E324" t="inlineStr">
        <is>
          <t>Electric bus: ≥ 12000 kg</t>
        </is>
      </c>
      <c r="F324" t="n">
        <v>0.1205041662</v>
      </c>
      <c r="G324" t="n">
        <v>0.1170245147</v>
      </c>
      <c r="H324" t="n">
        <v>0.0032537871</v>
      </c>
      <c r="I324" t="n">
        <v>0.0002258644</v>
      </c>
      <c r="K324" t="inlineStr">
        <is>
          <t>km</t>
        </is>
      </c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  <c r="S324" t="inlineStr">
        <is>
          <t>Unknown</t>
        </is>
      </c>
      <c r="T324" t="inlineStr">
        <is>
          <t>c8078d63-fc30-4a36-baf4-02de5c5b69d1</t>
        </is>
      </c>
    </row>
    <row r="325">
      <c r="A325" t="inlineStr">
        <is>
          <t>Travel</t>
        </is>
      </c>
      <c r="B325" t="inlineStr">
        <is>
          <t>Taxi Travel</t>
        </is>
      </c>
      <c r="C325" t="inlineStr">
        <is>
          <t>Taxi Travel</t>
        </is>
      </c>
      <c r="D325" t="inlineStr">
        <is>
          <t>Electric</t>
        </is>
      </c>
      <c r="E325" t="inlineStr">
        <is>
          <t>Electric</t>
        </is>
      </c>
      <c r="F325" t="n">
        <v>0.0262821801</v>
      </c>
      <c r="G325" t="n">
        <v>0.0255232617</v>
      </c>
      <c r="H325" t="n">
        <v>0.0007096569</v>
      </c>
      <c r="I325" t="n">
        <v>4.92614e-05</v>
      </c>
      <c r="K325" t="inlineStr">
        <is>
          <t>km</t>
        </is>
      </c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  <c r="S325" t="inlineStr">
        <is>
          <t>Unknown</t>
        </is>
      </c>
      <c r="T325" t="inlineStr">
        <is>
          <t>52c47979-b364-454d-bc05-f8630eb46c39</t>
        </is>
      </c>
    </row>
    <row r="326">
      <c r="A326" t="inlineStr">
        <is>
          <t>Travel</t>
        </is>
      </c>
      <c r="B326" t="inlineStr">
        <is>
          <t>Taxi Travel</t>
        </is>
      </c>
      <c r="C326" t="inlineStr">
        <is>
          <t>Taxi Travel</t>
        </is>
      </c>
      <c r="D326" t="inlineStr">
        <is>
          <t>Electric - dollars spent</t>
        </is>
      </c>
      <c r="E326" t="inlineStr">
        <is>
          <t>Electric - dollars spent</t>
        </is>
      </c>
      <c r="F326" t="n">
        <v>0.0072602708</v>
      </c>
      <c r="G326" t="n">
        <v>0.0070506248</v>
      </c>
      <c r="H326" t="n">
        <v>0.0001960378</v>
      </c>
      <c r="I326" t="n">
        <v>1.36081e-05</v>
      </c>
      <c r="K326" t="inlineStr">
        <is>
          <t>$</t>
        </is>
      </c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  <c r="S326" t="inlineStr">
        <is>
          <t>Unknown</t>
        </is>
      </c>
      <c r="T326" t="inlineStr">
        <is>
          <t>44c69d71-8ae1-4342-b1f9-349d5f624dd2</t>
        </is>
      </c>
    </row>
    <row r="327">
      <c r="A327" t="inlineStr">
        <is>
          <t>Travel</t>
        </is>
      </c>
      <c r="B327" t="inlineStr">
        <is>
          <t>Taxi Travel</t>
        </is>
      </c>
      <c r="C327" t="inlineStr">
        <is>
          <t>Taxi Travel</t>
        </is>
      </c>
      <c r="D327" t="inlineStr">
        <is>
          <t>Petrol hybrid</t>
        </is>
      </c>
      <c r="E327" t="inlineStr">
        <is>
          <t>Petrol hybrid</t>
        </is>
      </c>
      <c r="F327" t="n">
        <v>0.1709715898</v>
      </c>
      <c r="G327" t="n">
        <v>0.1637969837</v>
      </c>
      <c r="H327" t="n">
        <v>0.0021778371</v>
      </c>
      <c r="I327" t="n">
        <v>0.004996769</v>
      </c>
      <c r="K327" t="inlineStr">
        <is>
          <t>km</t>
        </is>
      </c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  <c r="S327" t="inlineStr">
        <is>
          <t>Unknown</t>
        </is>
      </c>
      <c r="T327" t="inlineStr">
        <is>
          <t>4ef974e7-a3b0-412a-b336-33cb6302a6ab</t>
        </is>
      </c>
    </row>
    <row r="328">
      <c r="A328" t="inlineStr">
        <is>
          <t>Travel</t>
        </is>
      </c>
      <c r="B328" t="inlineStr">
        <is>
          <t>Taxi Travel</t>
        </is>
      </c>
      <c r="C328" t="inlineStr">
        <is>
          <t>Taxi Travel</t>
        </is>
      </c>
      <c r="D328" t="inlineStr">
        <is>
          <t>Petrol hybrid - dollars spent</t>
        </is>
      </c>
      <c r="E328" t="inlineStr">
        <is>
          <t>Petrol hybrid - dollars spent</t>
        </is>
      </c>
      <c r="F328" t="n">
        <v>0.0472297209</v>
      </c>
      <c r="G328" t="n">
        <v>0.0452477855</v>
      </c>
      <c r="H328" t="n">
        <v>0.0006016125</v>
      </c>
      <c r="I328" t="n">
        <v>0.0013803229</v>
      </c>
      <c r="K328" t="inlineStr">
        <is>
          <t>$</t>
        </is>
      </c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  <c r="S328" t="inlineStr">
        <is>
          <t>Unknown</t>
        </is>
      </c>
      <c r="T328" t="inlineStr">
        <is>
          <t>30b71d3b-ab4b-4a68-995c-92d9fb6d3b62</t>
        </is>
      </c>
    </row>
    <row r="329">
      <c r="A329" t="inlineStr">
        <is>
          <t>Travel</t>
        </is>
      </c>
      <c r="B329" t="inlineStr">
        <is>
          <t>Taxi Travel</t>
        </is>
      </c>
      <c r="C329" t="inlineStr">
        <is>
          <t>Taxi Travel</t>
        </is>
      </c>
      <c r="D329" t="inlineStr">
        <is>
          <t>Regular</t>
        </is>
      </c>
      <c r="E329" t="inlineStr">
        <is>
          <t>Regular</t>
        </is>
      </c>
      <c r="F329" t="n">
        <v>0.1622627558</v>
      </c>
      <c r="G329" t="n">
        <v>0.1570991692</v>
      </c>
      <c r="H329" t="n">
        <v>0.0014983168</v>
      </c>
      <c r="I329" t="n">
        <v>0.0036652697</v>
      </c>
      <c r="K329" t="inlineStr">
        <is>
          <t>km</t>
        </is>
      </c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  <c r="S329" t="inlineStr">
        <is>
          <t>Unknown</t>
        </is>
      </c>
      <c r="T329" t="inlineStr">
        <is>
          <t>3e63aab2-b57c-42ad-b92d-6aac1d33cd4c</t>
        </is>
      </c>
    </row>
    <row r="330">
      <c r="A330" t="inlineStr">
        <is>
          <t>Travel</t>
        </is>
      </c>
      <c r="B330" t="inlineStr">
        <is>
          <t>Taxi Travel</t>
        </is>
      </c>
      <c r="C330" t="inlineStr">
        <is>
          <t>Taxi Travel</t>
        </is>
      </c>
      <c r="D330" t="inlineStr">
        <is>
          <t>Regular - dollars spent</t>
        </is>
      </c>
      <c r="E330" t="inlineStr">
        <is>
          <t>Regular - dollars spent</t>
        </is>
      </c>
      <c r="F330" t="n">
        <v>0.0448239657</v>
      </c>
      <c r="G330" t="n">
        <v>0.0433975606</v>
      </c>
      <c r="H330" t="n">
        <v>0.0004138997</v>
      </c>
      <c r="I330" t="n">
        <v>0.0010125055</v>
      </c>
      <c r="K330" t="inlineStr">
        <is>
          <t>$</t>
        </is>
      </c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  <c r="S330" t="inlineStr">
        <is>
          <t>Unknown</t>
        </is>
      </c>
      <c r="T330" t="inlineStr">
        <is>
          <t>ed8f7041-5b42-4042-8292-1ea57e3cb8c1</t>
        </is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  <row r="5019">
      <c r="L5019" s="5" t="n"/>
      <c r="N5019" s="6">
        <f>IF(L5019="","",F5019*L5019)</f>
        <v/>
      </c>
      <c r="O5019" s="6">
        <f>IF(L5019="","",G5019*L5019)</f>
        <v/>
      </c>
      <c r="P5019" s="6">
        <f>IF(L5019="","",H5019*L5019)</f>
        <v/>
      </c>
      <c r="Q5019" s="6">
        <f>IF(L5019="","",I5019*L5019)</f>
        <v/>
      </c>
      <c r="R5019" s="6">
        <f>IF(L5019="","",J5019*L5019)</f>
        <v/>
      </c>
    </row>
    <row r="5020">
      <c r="L5020" s="5" t="n"/>
      <c r="N5020" s="6">
        <f>IF(L5020="","",F5020*L5020)</f>
        <v/>
      </c>
      <c r="O5020" s="6">
        <f>IF(L5020="","",G5020*L5020)</f>
        <v/>
      </c>
      <c r="P5020" s="6">
        <f>IF(L5020="","",H5020*L5020)</f>
        <v/>
      </c>
      <c r="Q5020" s="6">
        <f>IF(L5020="","",I5020*L5020)</f>
        <v/>
      </c>
      <c r="R5020" s="6">
        <f>IF(L5020="","",J5020*L5020)</f>
        <v/>
      </c>
    </row>
    <row r="5021">
      <c r="L5021" s="5" t="n"/>
      <c r="N5021" s="6">
        <f>IF(L5021="","",F5021*L5021)</f>
        <v/>
      </c>
      <c r="O5021" s="6">
        <f>IF(L5021="","",G5021*L5021)</f>
        <v/>
      </c>
      <c r="P5021" s="6">
        <f>IF(L5021="","",H5021*L5021)</f>
        <v/>
      </c>
      <c r="Q5021" s="6">
        <f>IF(L5021="","",I5021*L5021)</f>
        <v/>
      </c>
      <c r="R5021" s="6">
        <f>IF(L5021="","",J5021*L5021)</f>
        <v/>
      </c>
    </row>
    <row r="5022">
      <c r="L5022" s="5" t="n"/>
      <c r="N5022" s="6">
        <f>IF(L5022="","",F5022*L5022)</f>
        <v/>
      </c>
      <c r="O5022" s="6">
        <f>IF(L5022="","",G5022*L5022)</f>
        <v/>
      </c>
      <c r="P5022" s="6">
        <f>IF(L5022="","",H5022*L5022)</f>
        <v/>
      </c>
      <c r="Q5022" s="6">
        <f>IF(L5022="","",I5022*L5022)</f>
        <v/>
      </c>
      <c r="R5022" s="6">
        <f>IF(L5022="","",J5022*L5022)</f>
        <v/>
      </c>
    </row>
  </sheetData>
  <autoFilter ref="A22:T330"/>
  <mergeCells count="1">
    <mergeCell ref="A1:H1"/>
  </mergeCells>
  <dataValidations count="1">
    <dataValidation sqref="L23:L5022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T5020"/>
  <sheetViews>
    <sheetView workbookViewId="0">
      <selection activeCell="A1" sqref="A1"/>
    </sheetView>
  </sheetViews>
  <sheetFormatPr baseColWidth="8" defaultRowHeight="15"/>
  <cols>
    <col width="67" customWidth="1" min="1" max="1"/>
    <col width="33" customWidth="1" min="2" max="2"/>
    <col width="38" customWidth="1" min="3" max="3"/>
    <col width="58" customWidth="1" min="4" max="4"/>
    <col width="58" customWidth="1" min="5" max="5"/>
    <col width="33" customWidth="1" min="6" max="6"/>
    <col width="14" customWidth="1" min="7" max="7"/>
    <col width="14" customWidth="1" min="8" max="8"/>
    <col width="14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40" customWidth="1" min="20" max="20"/>
  </cols>
  <sheetData>
    <row r="1">
      <c r="A1" s="11" t="inlineStr">
        <is>
          <t>Freight Transport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SUM(N21:N287)</f>
        <v/>
      </c>
      <c r="C7">
        <f>SUM(O21:O287)</f>
        <v/>
      </c>
      <c r="D7">
        <f>SUM(P21:P287)</f>
        <v/>
      </c>
      <c r="E7">
        <f>SUM(Q21:Q287)</f>
        <v/>
      </c>
      <c r="F7">
        <f>SUM(R21:R287)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Air Freight</t>
        </is>
      </c>
      <c r="B11">
        <f>SUMIFS(N21:N287,B21:B287,$A11)</f>
        <v/>
      </c>
      <c r="C11">
        <f>SUMIFS(O21:O287,B21:B287,$A11)</f>
        <v/>
      </c>
      <c r="D11">
        <f>SUMIFS(P21:P287,B21:B287,$A11)</f>
        <v/>
      </c>
      <c r="E11">
        <f>SUMIFS(Q21:Q287,B21:B287,$A11)</f>
        <v/>
      </c>
      <c r="F11">
        <f>SUMIFS(R21:R287,B21:B287,$A11)</f>
        <v/>
      </c>
    </row>
    <row r="12">
      <c r="A12" t="inlineStr">
        <is>
          <t>Domestic Coastal Freight</t>
        </is>
      </c>
      <c r="B12">
        <f>SUMIFS(N21:N287,B21:B287,$A12)</f>
        <v/>
      </c>
      <c r="C12">
        <f>SUMIFS(O21:O287,B21:B287,$A12)</f>
        <v/>
      </c>
      <c r="D12">
        <f>SUMIFS(P21:P287,B21:B287,$A12)</f>
        <v/>
      </c>
      <c r="E12">
        <f>SUMIFS(Q21:Q287,B21:B287,$A12)</f>
        <v/>
      </c>
      <c r="F12">
        <f>SUMIFS(R21:R287,B21:B287,$A12)</f>
        <v/>
      </c>
    </row>
    <row r="13">
      <c r="A13" t="inlineStr">
        <is>
          <t>Freighting Goods by Road</t>
        </is>
      </c>
      <c r="B13">
        <f>SUMIFS(N21:N287,B21:B287,$A13)</f>
        <v/>
      </c>
      <c r="C13">
        <f>SUMIFS(O21:O287,B21:B287,$A13)</f>
        <v/>
      </c>
      <c r="D13">
        <f>SUMIFS(P21:P287,B21:B287,$A13)</f>
        <v/>
      </c>
      <c r="E13">
        <f>SUMIFS(Q21:Q287,B21:B287,$A13)</f>
        <v/>
      </c>
      <c r="F13">
        <f>SUMIFS(R21:R287,B21:B287,$A13)</f>
        <v/>
      </c>
    </row>
    <row r="14">
      <c r="A14" t="inlineStr">
        <is>
          <t>Heavy Goods Vehicles</t>
        </is>
      </c>
      <c r="B14">
        <f>SUMIFS(N21:N287,B21:B287,$A14)</f>
        <v/>
      </c>
      <c r="C14">
        <f>SUMIFS(O21:O287,B21:B287,$A14)</f>
        <v/>
      </c>
      <c r="D14">
        <f>SUMIFS(P21:P287,B21:B287,$A14)</f>
        <v/>
      </c>
      <c r="E14">
        <f>SUMIFS(Q21:Q287,B21:B287,$A14)</f>
        <v/>
      </c>
      <c r="F14">
        <f>SUMIFS(R21:R287,B21:B287,$A14)</f>
        <v/>
      </c>
    </row>
    <row r="15">
      <c r="A15" t="inlineStr">
        <is>
          <t>International Sea Freight</t>
        </is>
      </c>
      <c r="B15">
        <f>SUMIFS(N21:N287,B21:B287,$A15)</f>
        <v/>
      </c>
      <c r="C15">
        <f>SUMIFS(O21:O287,B21:B287,$A15)</f>
        <v/>
      </c>
      <c r="D15">
        <f>SUMIFS(P21:P287,B21:B287,$A15)</f>
        <v/>
      </c>
      <c r="E15">
        <f>SUMIFS(Q21:Q287,B21:B287,$A15)</f>
        <v/>
      </c>
      <c r="F15">
        <f>SUMIFS(R21:R287,B21:B287,$A15)</f>
        <v/>
      </c>
    </row>
    <row r="16">
      <c r="A16" t="inlineStr">
        <is>
          <t>Light Commercial Vehicles</t>
        </is>
      </c>
      <c r="B16">
        <f>SUMIFS(N21:N287,B21:B287,$A16)</f>
        <v/>
      </c>
      <c r="C16">
        <f>SUMIFS(O21:O287,B21:B287,$A16)</f>
        <v/>
      </c>
      <c r="D16">
        <f>SUMIFS(P21:P287,B21:B287,$A16)</f>
        <v/>
      </c>
      <c r="E16">
        <f>SUMIFS(Q21:Q287,B21:B287,$A16)</f>
        <v/>
      </c>
      <c r="F16">
        <f>SUMIFS(R21:R287,B21:B287,$A16)</f>
        <v/>
      </c>
    </row>
    <row r="17">
      <c r="A17" t="inlineStr">
        <is>
          <t>Rail Freight</t>
        </is>
      </c>
      <c r="B17">
        <f>SUMIFS(N21:N287,B21:B287,$A17)</f>
        <v/>
      </c>
      <c r="C17">
        <f>SUMIFS(O21:O287,B21:B287,$A17)</f>
        <v/>
      </c>
      <c r="D17">
        <f>SUMIFS(P21:P287,B21:B287,$A17)</f>
        <v/>
      </c>
      <c r="E17">
        <f>SUMIFS(Q21:Q287,B21:B287,$A17)</f>
        <v/>
      </c>
      <c r="F17">
        <f>SUMIFS(R21:R287,B21:B287,$A17)</f>
        <v/>
      </c>
    </row>
    <row r="18"/>
    <row r="19"/>
    <row r="20">
      <c r="A20" s="7" t="inlineStr">
        <is>
          <t>Page</t>
        </is>
      </c>
      <c r="B20" s="7" t="inlineStr">
        <is>
          <t>Section</t>
        </is>
      </c>
      <c r="C20" s="7" t="inlineStr">
        <is>
          <t>SubSection</t>
        </is>
      </c>
      <c r="D20" s="7" t="inlineStr">
        <is>
          <t>Activity Type</t>
        </is>
      </c>
      <c r="E20" s="7" t="inlineStr">
        <is>
          <t>EmissionsFactorLabel</t>
        </is>
      </c>
      <c r="F20" s="7" t="inlineStr">
        <is>
          <t>EF_CO2e</t>
        </is>
      </c>
      <c r="G20" s="7" t="inlineStr">
        <is>
          <t>EF_CO2</t>
        </is>
      </c>
      <c r="H20" s="7" t="inlineStr">
        <is>
          <t>EF_CH4</t>
        </is>
      </c>
      <c r="I20" s="7" t="inlineStr">
        <is>
          <t>EF_N2O</t>
        </is>
      </c>
      <c r="J20" s="7" t="inlineStr">
        <is>
          <t>EF_BCO2</t>
        </is>
      </c>
      <c r="K20" s="7" t="inlineStr">
        <is>
          <t>Unit</t>
        </is>
      </c>
      <c r="L20" s="13" t="inlineStr">
        <is>
          <t>Your Input</t>
        </is>
      </c>
      <c r="M20" s="7" t="inlineStr">
        <is>
          <t>Notes</t>
        </is>
      </c>
      <c r="N20" s="7" t="inlineStr">
        <is>
          <t>Calc_CO2e</t>
        </is>
      </c>
      <c r="O20" s="7" t="inlineStr">
        <is>
          <t>Calc_CO2</t>
        </is>
      </c>
      <c r="P20" s="7" t="inlineStr">
        <is>
          <t>Calc_CH4</t>
        </is>
      </c>
      <c r="Q20" s="7" t="inlineStr">
        <is>
          <t>Calc_N2O</t>
        </is>
      </c>
      <c r="R20" s="7" t="inlineStr">
        <is>
          <t>Calc_BCO2</t>
        </is>
      </c>
      <c r="S20" s="7" t="inlineStr">
        <is>
          <t>Uncertainties</t>
        </is>
      </c>
      <c r="T20" s="7" t="inlineStr">
        <is>
          <t>UUID</t>
        </is>
      </c>
    </row>
    <row r="21">
      <c r="A21" t="inlineStr">
        <is>
          <t>Freight Transport</t>
        </is>
      </c>
      <c r="B21" t="inlineStr">
        <is>
          <t>Air Freight</t>
        </is>
      </c>
      <c r="C21" t="inlineStr">
        <is>
          <t>With radiative forcing multiplier</t>
        </is>
      </c>
      <c r="D21" t="inlineStr">
        <is>
          <t>Freight flights: Domestic</t>
        </is>
      </c>
      <c r="E21" t="inlineStr">
        <is>
          <t>Freight flights: Domestic</t>
        </is>
      </c>
      <c r="F21" t="n">
        <v>4.6734</v>
      </c>
      <c r="G21" t="n">
        <v>4.64646</v>
      </c>
      <c r="H21" t="n">
        <v>0.00393</v>
      </c>
      <c r="I21" t="n">
        <v>0.02301</v>
      </c>
      <c r="K21" t="inlineStr">
        <is>
          <t>tkm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Unknown</t>
        </is>
      </c>
      <c r="T21" t="inlineStr">
        <is>
          <t>70fce637-0595-41a8-b4b2-8aad05e489d8</t>
        </is>
      </c>
    </row>
    <row r="22">
      <c r="A22" t="inlineStr">
        <is>
          <t>Freight Transport</t>
        </is>
      </c>
      <c r="B22" t="inlineStr">
        <is>
          <t>Air Freight</t>
        </is>
      </c>
      <c r="C22" t="inlineStr">
        <is>
          <t>With radiative forcing multiplier</t>
        </is>
      </c>
      <c r="D22" t="inlineStr">
        <is>
          <t>Freight flights: Long haul</t>
        </is>
      </c>
      <c r="E22" t="inlineStr">
        <is>
          <t>Freight flights: Long haul</t>
        </is>
      </c>
      <c r="F22" t="n">
        <v>1.09904</v>
      </c>
      <c r="G22" t="n">
        <v>1.09356</v>
      </c>
      <c r="H22" t="n">
        <v>6e-05</v>
      </c>
      <c r="I22" t="n">
        <v>0.00542</v>
      </c>
      <c r="K22" t="inlineStr">
        <is>
          <t>tkm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Unknown</t>
        </is>
      </c>
      <c r="T22" t="inlineStr">
        <is>
          <t>ee43d1b5-7720-4c17-b4bb-fc8b42cfff8d</t>
        </is>
      </c>
    </row>
    <row r="23">
      <c r="A23" t="inlineStr">
        <is>
          <t>Freight Transport</t>
        </is>
      </c>
      <c r="B23" t="inlineStr">
        <is>
          <t>Air Freight</t>
        </is>
      </c>
      <c r="C23" t="inlineStr">
        <is>
          <t>With radiative forcing multiplier</t>
        </is>
      </c>
      <c r="D23" t="inlineStr">
        <is>
          <t>Freight flights: Short haul</t>
        </is>
      </c>
      <c r="E23" t="inlineStr">
        <is>
          <t>Freight flights: Short haul</t>
        </is>
      </c>
      <c r="F23" t="n">
        <v>1.66816</v>
      </c>
      <c r="G23" t="n">
        <v>1.65986</v>
      </c>
      <c r="H23" t="n">
        <v>8.000000000000001e-05</v>
      </c>
      <c r="I23" t="n">
        <v>0.00822</v>
      </c>
      <c r="K23" t="inlineStr">
        <is>
          <t>tkm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f204c84b-4f78-47b0-b878-9ea08562c3cb</t>
        </is>
      </c>
    </row>
    <row r="24">
      <c r="A24" t="inlineStr">
        <is>
          <t>Freight Transport</t>
        </is>
      </c>
      <c r="B24" t="inlineStr">
        <is>
          <t>Air Freight</t>
        </is>
      </c>
      <c r="C24" t="inlineStr">
        <is>
          <t>Without radiative forcing multiplier</t>
        </is>
      </c>
      <c r="D24" t="inlineStr">
        <is>
          <t>Freight flights: Domestic</t>
        </is>
      </c>
      <c r="E24" t="inlineStr">
        <is>
          <t>Freight flights: Domestic</t>
        </is>
      </c>
      <c r="F24" t="n">
        <v>2.76015</v>
      </c>
      <c r="G24" t="n">
        <v>2.73321</v>
      </c>
      <c r="H24" t="n">
        <v>0.00393</v>
      </c>
      <c r="I24" t="n">
        <v>0.02301</v>
      </c>
      <c r="K24" t="inlineStr">
        <is>
          <t>tkm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70fce637-0595-41a8-b4b2-8aad05e489d8:2</t>
        </is>
      </c>
    </row>
    <row r="25">
      <c r="A25" t="inlineStr">
        <is>
          <t>Freight Transport</t>
        </is>
      </c>
      <c r="B25" t="inlineStr">
        <is>
          <t>Air Freight</t>
        </is>
      </c>
      <c r="C25" t="inlineStr">
        <is>
          <t>Without radiative forcing multiplier</t>
        </is>
      </c>
      <c r="D25" t="inlineStr">
        <is>
          <t>Freight flights: Long haul</t>
        </is>
      </c>
      <c r="E25" t="inlineStr">
        <is>
          <t>Freight flights: Long haul</t>
        </is>
      </c>
      <c r="F25" t="n">
        <v>0.64875</v>
      </c>
      <c r="G25" t="n">
        <v>0.64327</v>
      </c>
      <c r="H25" t="n">
        <v>6e-05</v>
      </c>
      <c r="I25" t="n">
        <v>0.00542</v>
      </c>
      <c r="K25" t="inlineStr">
        <is>
          <t>tkm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ee43d1b5-7720-4c17-b4bb-fc8b42cfff8d:2</t>
        </is>
      </c>
    </row>
    <row r="26">
      <c r="A26" t="inlineStr">
        <is>
          <t>Freight Transport</t>
        </is>
      </c>
      <c r="B26" t="inlineStr">
        <is>
          <t>Air Freight</t>
        </is>
      </c>
      <c r="C26" t="inlineStr">
        <is>
          <t>Without radiative forcing multiplier</t>
        </is>
      </c>
      <c r="D26" t="inlineStr">
        <is>
          <t>Freight flights: Short haul</t>
        </is>
      </c>
      <c r="E26" t="inlineStr">
        <is>
          <t>Freight flights: Short haul</t>
        </is>
      </c>
      <c r="F26" t="n">
        <v>0.98469</v>
      </c>
      <c r="G26" t="n">
        <v>0.97639</v>
      </c>
      <c r="H26" t="n">
        <v>8.000000000000001e-05</v>
      </c>
      <c r="I26" t="n">
        <v>0.00822</v>
      </c>
      <c r="K26" t="inlineStr">
        <is>
          <t>tkm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f204c84b-4f78-47b0-b878-9ea08562c3cb:2</t>
        </is>
      </c>
    </row>
    <row r="27">
      <c r="A27" t="inlineStr">
        <is>
          <t>Freight Transport</t>
        </is>
      </c>
      <c r="B27" t="inlineStr">
        <is>
          <t>Domestic Coastal Freight</t>
        </is>
      </c>
      <c r="C27" t="inlineStr">
        <is>
          <t>Domestic Coastal Freight</t>
        </is>
      </c>
      <c r="D27" t="inlineStr">
        <is>
          <t>Container freight</t>
        </is>
      </c>
      <c r="E27" t="inlineStr">
        <is>
          <t>Container freight</t>
        </is>
      </c>
      <c r="F27" t="n">
        <v>0.046</v>
      </c>
      <c r="G27" t="n">
        <v>0.0455782611</v>
      </c>
      <c r="H27" t="n">
        <v>0.0001138579</v>
      </c>
      <c r="I27" t="n">
        <v>0.000307881</v>
      </c>
      <c r="K27" t="inlineStr">
        <is>
          <t>tkm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7bdb28fe-785b-4514-a265-3d1a435a42c5</t>
        </is>
      </c>
    </row>
    <row r="28">
      <c r="A28" t="inlineStr">
        <is>
          <t>Freight Transport</t>
        </is>
      </c>
      <c r="B28" t="inlineStr">
        <is>
          <t>Domestic Coastal Freight</t>
        </is>
      </c>
      <c r="C28" t="inlineStr">
        <is>
          <t>Domestic Coastal Freight</t>
        </is>
      </c>
      <c r="D28" t="inlineStr">
        <is>
          <t>Oil products</t>
        </is>
      </c>
      <c r="E28" t="inlineStr">
        <is>
          <t>Oil products</t>
        </is>
      </c>
      <c r="F28" t="n">
        <v>0.016</v>
      </c>
      <c r="G28" t="n">
        <v>0.0158533082</v>
      </c>
      <c r="H28" t="n">
        <v>3.96027e-05</v>
      </c>
      <c r="I28" t="n">
        <v>0.0001070891</v>
      </c>
      <c r="K28" t="inlineStr">
        <is>
          <t>tkm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ceede66c-d034-4798-96c6-ccf5c000d512</t>
        </is>
      </c>
    </row>
    <row r="29">
      <c r="A29" t="inlineStr">
        <is>
          <t>Freight Transport</t>
        </is>
      </c>
      <c r="B29" t="inlineStr">
        <is>
          <t>Domestic Coastal Freight</t>
        </is>
      </c>
      <c r="C29" t="inlineStr">
        <is>
          <t>Domestic Coastal Freight</t>
        </is>
      </c>
      <c r="D29" t="inlineStr">
        <is>
          <t>Other bulk</t>
        </is>
      </c>
      <c r="E29" t="inlineStr">
        <is>
          <t>Other bulk</t>
        </is>
      </c>
      <c r="F29" t="n">
        <v>0.03</v>
      </c>
      <c r="G29" t="n">
        <v>0.0297249529</v>
      </c>
      <c r="H29" t="n">
        <v>7.425510000000001e-05</v>
      </c>
      <c r="I29" t="n">
        <v>0.000200792</v>
      </c>
      <c r="K29" t="inlineStr">
        <is>
          <t>tkm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ad046945-9ffc-4e0e-a815-161ac3c91791</t>
        </is>
      </c>
    </row>
    <row r="30">
      <c r="A30" t="inlineStr">
        <is>
          <t>Freight Transport</t>
        </is>
      </c>
      <c r="B30" t="inlineStr">
        <is>
          <t>Freighting Goods by Road</t>
        </is>
      </c>
      <c r="C30" t="inlineStr">
        <is>
          <t>Freighting Goods by Road</t>
        </is>
      </c>
      <c r="D30" t="inlineStr">
        <is>
          <t>All trucks</t>
        </is>
      </c>
      <c r="E30" t="inlineStr">
        <is>
          <t>All trucks</t>
        </is>
      </c>
      <c r="F30" t="n">
        <v>0.135</v>
      </c>
      <c r="G30" t="n">
        <v>0.132915034</v>
      </c>
      <c r="H30" t="n">
        <v>0.0001992459</v>
      </c>
      <c r="I30" t="n">
        <v>0.0018857201</v>
      </c>
      <c r="K30" t="inlineStr">
        <is>
          <t>tkm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/>
      <c r="T30" t="inlineStr">
        <is>
          <t>a5bc0f23-65be-4905-8b1e-7af29419eb47</t>
        </is>
      </c>
    </row>
    <row r="31">
      <c r="A31" t="inlineStr">
        <is>
          <t>Freight Transport</t>
        </is>
      </c>
      <c r="B31" t="inlineStr">
        <is>
          <t>Freighting Goods by Road</t>
        </is>
      </c>
      <c r="C31" t="inlineStr">
        <is>
          <t>Freighting Goods by Road</t>
        </is>
      </c>
      <c r="D31" t="inlineStr">
        <is>
          <t>Long-haul heavy truck</t>
        </is>
      </c>
      <c r="E31" t="inlineStr">
        <is>
          <t>Long-haul heavy truck</t>
        </is>
      </c>
      <c r="F31" t="n">
        <v>0.105</v>
      </c>
      <c r="G31" t="n">
        <v>0.1033783598</v>
      </c>
      <c r="H31" t="n">
        <v>0.000154969</v>
      </c>
      <c r="I31" t="n">
        <v>0.0014666712</v>
      </c>
      <c r="K31" t="inlineStr">
        <is>
          <t>tkm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/>
      <c r="T31" t="inlineStr">
        <is>
          <t>4ecb62d0-dcdc-491c-998a-7954887b7e78</t>
        </is>
      </c>
    </row>
    <row r="32">
      <c r="A32" t="inlineStr">
        <is>
          <t>Freight Transport</t>
        </is>
      </c>
      <c r="B32" t="inlineStr">
        <is>
          <t>Freighting Goods by Road</t>
        </is>
      </c>
      <c r="C32" t="inlineStr">
        <is>
          <t>Freighting Goods by Road</t>
        </is>
      </c>
      <c r="D32" t="inlineStr">
        <is>
          <t>Urban delivery heavy truck</t>
        </is>
      </c>
      <c r="E32" t="inlineStr">
        <is>
          <t>Urban delivery heavy truck</t>
        </is>
      </c>
      <c r="F32" t="n">
        <v>0.39</v>
      </c>
      <c r="G32" t="n">
        <v>0.383976765</v>
      </c>
      <c r="H32" t="n">
        <v>0.0005755993</v>
      </c>
      <c r="I32" t="n">
        <v>0.0054476358</v>
      </c>
      <c r="K32" t="inlineStr">
        <is>
          <t>tkm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/>
      <c r="T32" t="inlineStr">
        <is>
          <t>419e116f-3321-4686-93a7-cd2ac8505a32</t>
        </is>
      </c>
    </row>
    <row r="33">
      <c r="A33" t="inlineStr">
        <is>
          <t>Freight Transport</t>
        </is>
      </c>
      <c r="B33" t="inlineStr">
        <is>
          <t>Heavy Goods Vehicles</t>
        </is>
      </c>
      <c r="C33" t="inlineStr">
        <is>
          <t>2010-2015 Fleet</t>
        </is>
      </c>
      <c r="D33" t="inlineStr">
        <is>
          <t>HGV BEV: 10,000 - 12,000 kg</t>
        </is>
      </c>
      <c r="E33" t="inlineStr">
        <is>
          <t>HGV BEV: 10,000 - 12,000 kg</t>
        </is>
      </c>
      <c r="F33" t="n">
        <v>0.0802141796</v>
      </c>
      <c r="G33" t="n">
        <v>0.07789793270000001</v>
      </c>
      <c r="H33" t="n">
        <v>0.0021658991</v>
      </c>
      <c r="I33" t="n">
        <v>0.0001503477</v>
      </c>
      <c r="K33" t="inlineStr">
        <is>
          <t>km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/>
      <c r="T33" t="inlineStr">
        <is>
          <t>3dc92930-63b6-4cd8-8fae-8cdeff897f19</t>
        </is>
      </c>
    </row>
    <row r="34">
      <c r="A34" t="inlineStr">
        <is>
          <t>Freight Transport</t>
        </is>
      </c>
      <c r="B34" t="inlineStr">
        <is>
          <t>Heavy Goods Vehicles</t>
        </is>
      </c>
      <c r="C34" t="inlineStr">
        <is>
          <t>2010-2015 Fleet</t>
        </is>
      </c>
      <c r="D34" t="inlineStr">
        <is>
          <t>HGV BEV: 12,000 - 15,000 kg</t>
        </is>
      </c>
      <c r="E34" t="inlineStr">
        <is>
          <t>HGV BEV: 12,000 - 15,000 kg</t>
        </is>
      </c>
      <c r="F34" t="n">
        <v>0.09114950920000001</v>
      </c>
      <c r="G34" t="n">
        <v>0.0885174963</v>
      </c>
      <c r="H34" t="n">
        <v>0.0024611688</v>
      </c>
      <c r="I34" t="n">
        <v>0.0001708441</v>
      </c>
      <c r="K34" t="inlineStr">
        <is>
          <t>km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/>
      <c r="T34" t="inlineStr">
        <is>
          <t>966afaf1-7473-40e0-8839-a3c2aceb1cbd</t>
        </is>
      </c>
    </row>
    <row r="35">
      <c r="A35" t="inlineStr">
        <is>
          <t>Freight Transport</t>
        </is>
      </c>
      <c r="B35" t="inlineStr">
        <is>
          <t>Heavy Goods Vehicles</t>
        </is>
      </c>
      <c r="C35" t="inlineStr">
        <is>
          <t>2010-2015 Fleet</t>
        </is>
      </c>
      <c r="D35" t="inlineStr">
        <is>
          <t>HGV BEV: 5,000 - 7,500 kg</t>
        </is>
      </c>
      <c r="E35" t="inlineStr">
        <is>
          <t>HGV BEV: 5,000 - 7,500 kg</t>
        </is>
      </c>
      <c r="F35" t="n">
        <v>0.0553295039</v>
      </c>
      <c r="G35" t="n">
        <v>0.0537318215</v>
      </c>
      <c r="H35" t="n">
        <v>0.0014939768</v>
      </c>
      <c r="I35" t="n">
        <v>0.0001037057</v>
      </c>
      <c r="K35" t="inlineStr">
        <is>
          <t>km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/>
      <c r="T35" t="inlineStr">
        <is>
          <t>327000b4-f9dd-4c23-be7e-4ca7e964b303</t>
        </is>
      </c>
    </row>
    <row r="36">
      <c r="A36" t="inlineStr">
        <is>
          <t>Freight Transport</t>
        </is>
      </c>
      <c r="B36" t="inlineStr">
        <is>
          <t>Heavy Goods Vehicles</t>
        </is>
      </c>
      <c r="C36" t="inlineStr">
        <is>
          <t>2010-2015 Fleet</t>
        </is>
      </c>
      <c r="D36" t="inlineStr">
        <is>
          <t>HGV BEV: 7,500 - 10,000 kg</t>
        </is>
      </c>
      <c r="E36" t="inlineStr">
        <is>
          <t>HGV BEV: 7,500 - 10,000 kg</t>
        </is>
      </c>
      <c r="F36" t="n">
        <v>0.06764671110000001</v>
      </c>
      <c r="G36" t="n">
        <v>0.0656933597</v>
      </c>
      <c r="H36" t="n">
        <v>0.0018265592</v>
      </c>
      <c r="I36" t="n">
        <v>0.0001267922</v>
      </c>
      <c r="K36" t="inlineStr">
        <is>
          <t>km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/>
      <c r="T36" t="inlineStr">
        <is>
          <t>bc6b63c0-a6f9-4595-aef2-ab52e89fe55b</t>
        </is>
      </c>
    </row>
    <row r="37">
      <c r="A37" t="inlineStr">
        <is>
          <t>Freight Transport</t>
        </is>
      </c>
      <c r="B37" t="inlineStr">
        <is>
          <t>Heavy Goods Vehicles</t>
        </is>
      </c>
      <c r="C37" t="inlineStr">
        <is>
          <t>2010-2015 Fleet</t>
        </is>
      </c>
      <c r="D37" t="inlineStr">
        <is>
          <t>HGV BEV: &lt;5,000 kg</t>
        </is>
      </c>
      <c r="E37" t="inlineStr">
        <is>
          <t>HGV BEV: &lt; 5,000 kg</t>
        </is>
      </c>
      <c r="F37" t="n">
        <v>0.0482895454</v>
      </c>
      <c r="G37" t="n">
        <v>0.0468951473</v>
      </c>
      <c r="H37" t="n">
        <v>0.0013038877</v>
      </c>
      <c r="I37" t="n">
        <v>9.051049999999999e-05</v>
      </c>
      <c r="K37" t="inlineStr">
        <is>
          <t>km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/>
      <c r="T37" t="inlineStr">
        <is>
          <t>a1ebef54-75f1-481d-89dc-9636370b2ffb</t>
        </is>
      </c>
    </row>
    <row r="38">
      <c r="A38" t="inlineStr">
        <is>
          <t>Freight Transport</t>
        </is>
      </c>
      <c r="B38" t="inlineStr">
        <is>
          <t>Heavy Goods Vehicles</t>
        </is>
      </c>
      <c r="C38" t="inlineStr">
        <is>
          <t>2010-2015 Fleet</t>
        </is>
      </c>
      <c r="D38" t="inlineStr">
        <is>
          <t>HGV diesel hybrid: 10,000 - 12,000 kg</t>
        </is>
      </c>
      <c r="E38" t="inlineStr">
        <is>
          <t>HGV diesel hybrid: 10,000 - 12,000 kg</t>
        </is>
      </c>
      <c r="F38" t="n">
        <v>0.5632109952</v>
      </c>
      <c r="G38" t="n">
        <v>0.5545126562</v>
      </c>
      <c r="H38" t="n">
        <v>0.0008312406</v>
      </c>
      <c r="I38" t="n">
        <v>0.0078670984</v>
      </c>
      <c r="K38" t="inlineStr">
        <is>
          <t>km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/>
      <c r="T38" t="inlineStr">
        <is>
          <t>b504f945-7fa1-4763-8913-da02cd3fa900:2</t>
        </is>
      </c>
    </row>
    <row r="39">
      <c r="A39" t="inlineStr">
        <is>
          <t>Freight Transport</t>
        </is>
      </c>
      <c r="B39" t="inlineStr">
        <is>
          <t>Heavy Goods Vehicles</t>
        </is>
      </c>
      <c r="C39" t="inlineStr">
        <is>
          <t>2010-2015 Fleet</t>
        </is>
      </c>
      <c r="D39" t="inlineStr">
        <is>
          <t>HGV diesel hybrid: 12,000 - 15,000 kg</t>
        </is>
      </c>
      <c r="E39" t="inlineStr">
        <is>
          <t>HGV diesel hybrid: 12,000 - 15,000 kg</t>
        </is>
      </c>
      <c r="F39" t="n">
        <v>0.6401465286</v>
      </c>
      <c r="G39" t="n">
        <v>0.6302599824</v>
      </c>
      <c r="H39" t="n">
        <v>0.0009447894000000001</v>
      </c>
      <c r="I39" t="n">
        <v>0.008941756699999999</v>
      </c>
      <c r="K39" t="inlineStr">
        <is>
          <t>km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/>
      <c r="T39" t="inlineStr">
        <is>
          <t>5784b66e-a93a-41c1-a75d-8af703cc1cd8:2</t>
        </is>
      </c>
    </row>
    <row r="40">
      <c r="A40" t="inlineStr">
        <is>
          <t>Freight Transport</t>
        </is>
      </c>
      <c r="B40" t="inlineStr">
        <is>
          <t>Heavy Goods Vehicles</t>
        </is>
      </c>
      <c r="C40" t="inlineStr">
        <is>
          <t>2010-2015 Fleet</t>
        </is>
      </c>
      <c r="D40" t="inlineStr">
        <is>
          <t>HGV diesel hybrid: 15,000 - 20,000 kg</t>
        </is>
      </c>
      <c r="E40" t="inlineStr">
        <is>
          <t>HGV diesel hybrid: 15,000 - 20,000 kg</t>
        </is>
      </c>
      <c r="F40" t="n">
        <v>0.8672001758</v>
      </c>
      <c r="G40" t="n">
        <v>0.8538069695</v>
      </c>
      <c r="H40" t="n">
        <v>0.0012798969</v>
      </c>
      <c r="I40" t="n">
        <v>0.0121133095</v>
      </c>
      <c r="K40" t="inlineStr">
        <is>
          <t>km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/>
      <c r="T40" t="inlineStr">
        <is>
          <t>a89c94e4-79c8-4d11-9675-7f4f141adf1c:2</t>
        </is>
      </c>
    </row>
    <row r="41">
      <c r="A41" t="inlineStr">
        <is>
          <t>Freight Transport</t>
        </is>
      </c>
      <c r="B41" t="inlineStr">
        <is>
          <t>Heavy Goods Vehicles</t>
        </is>
      </c>
      <c r="C41" t="inlineStr">
        <is>
          <t>2010-2015 Fleet</t>
        </is>
      </c>
      <c r="D41" t="inlineStr">
        <is>
          <t>HGV diesel hybrid: 20,000 - 25,000 kg</t>
        </is>
      </c>
      <c r="E41" t="inlineStr">
        <is>
          <t>HGV diesel hybrid: 20,000 - 25,000 kg</t>
        </is>
      </c>
      <c r="F41" t="n">
        <v>1.154301069</v>
      </c>
      <c r="G41" t="n">
        <v>1.136473821</v>
      </c>
      <c r="H41" t="n">
        <v>0.0017036278</v>
      </c>
      <c r="I41" t="n">
        <v>0.01612362</v>
      </c>
      <c r="K41" t="inlineStr">
        <is>
          <t>km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/>
      <c r="T41" t="inlineStr">
        <is>
          <t>5a127d1e-49b2-446b-9950-53f3c7f13989:2</t>
        </is>
      </c>
    </row>
    <row r="42">
      <c r="A42" t="inlineStr">
        <is>
          <t>Freight Transport</t>
        </is>
      </c>
      <c r="B42" t="inlineStr">
        <is>
          <t>Heavy Goods Vehicles</t>
        </is>
      </c>
      <c r="C42" t="inlineStr">
        <is>
          <t>2010-2015 Fleet</t>
        </is>
      </c>
      <c r="D42" t="inlineStr">
        <is>
          <t>HGV diesel hybrid: 25,000 - 30,000 kg</t>
        </is>
      </c>
      <c r="E42" t="inlineStr">
        <is>
          <t>HGV diesel hybrid: 25,000 - 30,000 kg</t>
        </is>
      </c>
      <c r="F42" t="n">
        <v>1.332834397</v>
      </c>
      <c r="G42" t="n">
        <v>1.312249846</v>
      </c>
      <c r="H42" t="n">
        <v>0.0019671243</v>
      </c>
      <c r="I42" t="n">
        <v>0.0186174265</v>
      </c>
      <c r="K42" t="inlineStr">
        <is>
          <t>km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/>
      <c r="T42" t="inlineStr">
        <is>
          <t>debe9c87-fe58-4b37-842b-a17fd1ae8063:2</t>
        </is>
      </c>
    </row>
    <row r="43">
      <c r="A43" t="inlineStr">
        <is>
          <t>Freight Transport</t>
        </is>
      </c>
      <c r="B43" t="inlineStr">
        <is>
          <t>Heavy Goods Vehicles</t>
        </is>
      </c>
      <c r="C43" t="inlineStr">
        <is>
          <t>2010-2015 Fleet</t>
        </is>
      </c>
      <c r="D43" t="inlineStr">
        <is>
          <t>HGV diesel hybrid: 5,000 - 7,500 kg</t>
        </is>
      </c>
      <c r="E43" t="inlineStr">
        <is>
          <t>HGV diesel hybrid: 5,000 - 7,500 kg</t>
        </is>
      </c>
      <c r="F43" t="n">
        <v>0.3886986878</v>
      </c>
      <c r="G43" t="n">
        <v>0.3826955505</v>
      </c>
      <c r="H43" t="n">
        <v>0.0005736787</v>
      </c>
      <c r="I43" t="n">
        <v>0.0054294587</v>
      </c>
      <c r="K43" t="inlineStr">
        <is>
          <t>km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/>
      <c r="T43" t="inlineStr">
        <is>
          <t>c2c959e7-e9c5-4490-afba-76747e00167f:2</t>
        </is>
      </c>
    </row>
    <row r="44">
      <c r="A44" t="inlineStr">
        <is>
          <t>Freight Transport</t>
        </is>
      </c>
      <c r="B44" t="inlineStr">
        <is>
          <t>Heavy Goods Vehicles</t>
        </is>
      </c>
      <c r="C44" t="inlineStr">
        <is>
          <t>2010-2015 Fleet</t>
        </is>
      </c>
      <c r="D44" t="inlineStr">
        <is>
          <t>HGV diesel hybrid: 7,500 - 10,000 kg</t>
        </is>
      </c>
      <c r="E44" t="inlineStr">
        <is>
          <t>HGV diesel hybrid: 7,500 - 10,000 kg</t>
        </is>
      </c>
      <c r="F44" t="n">
        <v>0.4750166033</v>
      </c>
      <c r="G44" t="n">
        <v>0.4676803555</v>
      </c>
      <c r="H44" t="n">
        <v>0.0007010749</v>
      </c>
      <c r="I44" t="n">
        <v>0.0066351729</v>
      </c>
      <c r="K44" t="inlineStr">
        <is>
          <t>km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/>
      <c r="T44" t="inlineStr">
        <is>
          <t>4cdb99d4-36ec-495f-bfef-c99fdf6eb6da:2</t>
        </is>
      </c>
    </row>
    <row r="45">
      <c r="A45" t="inlineStr">
        <is>
          <t>Freight Transport</t>
        </is>
      </c>
      <c r="B45" t="inlineStr">
        <is>
          <t>Heavy Goods Vehicles</t>
        </is>
      </c>
      <c r="C45" t="inlineStr">
        <is>
          <t>2010-2015 Fleet</t>
        </is>
      </c>
      <c r="D45" t="inlineStr">
        <is>
          <t>HGV diesel hybrid: &lt;5,000 kg</t>
        </is>
      </c>
      <c r="E45" t="inlineStr">
        <is>
          <t>HGV diesel hybrid: &lt; 5,000 kg</t>
        </is>
      </c>
      <c r="F45" t="n">
        <v>0.3391060966</v>
      </c>
      <c r="G45" t="n">
        <v>0.3338688768</v>
      </c>
      <c r="H45" t="n">
        <v>0.0005004852</v>
      </c>
      <c r="I45" t="n">
        <v>0.0047367346</v>
      </c>
      <c r="K45" t="inlineStr">
        <is>
          <t>km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3ff399bd-f6c5-4ab8-abfb-59bb87dcb0c7:2</t>
        </is>
      </c>
    </row>
    <row r="46">
      <c r="A46" t="inlineStr">
        <is>
          <t>Freight Transport</t>
        </is>
      </c>
      <c r="B46" t="inlineStr">
        <is>
          <t>Heavy Goods Vehicles</t>
        </is>
      </c>
      <c r="C46" t="inlineStr">
        <is>
          <t>2010-2015 Fleet</t>
        </is>
      </c>
      <c r="D46" t="inlineStr">
        <is>
          <t>HGV diesel hybrid: &gt;=30,000 kg</t>
        </is>
      </c>
      <c r="E46" t="inlineStr">
        <is>
          <t>HGV diesel hybrid: ≥ 30,000 kg</t>
        </is>
      </c>
      <c r="F46" t="n">
        <v>1.404140501</v>
      </c>
      <c r="G46" t="n">
        <v>1.382454685</v>
      </c>
      <c r="H46" t="n">
        <v>0.0020723647</v>
      </c>
      <c r="I46" t="n">
        <v>0.0196134513</v>
      </c>
      <c r="K46" t="inlineStr">
        <is>
          <t>km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/>
      <c r="T46" t="inlineStr">
        <is>
          <t>abd3a309-203b-468a-908c-3cd584dcd0c9:2</t>
        </is>
      </c>
    </row>
    <row r="47">
      <c r="A47" t="inlineStr">
        <is>
          <t>Freight Transport</t>
        </is>
      </c>
      <c r="B47" t="inlineStr">
        <is>
          <t>Heavy Goods Vehicles</t>
        </is>
      </c>
      <c r="C47" t="inlineStr">
        <is>
          <t>2010-2015 Fleet</t>
        </is>
      </c>
      <c r="D47" t="inlineStr">
        <is>
          <t>HGV diesel: 10,000 - 12,000 kg</t>
        </is>
      </c>
      <c r="E47" t="inlineStr">
        <is>
          <t>HGV diesel: 10,000 - 12,000 kg</t>
        </is>
      </c>
      <c r="F47" t="n">
        <v>0.6972450254</v>
      </c>
      <c r="G47" t="n">
        <v>0.6864766391</v>
      </c>
      <c r="H47" t="n">
        <v>0.0010290608</v>
      </c>
      <c r="I47" t="n">
        <v>0.0097393255</v>
      </c>
      <c r="K47" t="inlineStr">
        <is>
          <t>km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/>
      <c r="T47" t="inlineStr">
        <is>
          <t>b54d662b-cc8a-4a1e-886f-ab5c8b1bb725:2</t>
        </is>
      </c>
    </row>
    <row r="48">
      <c r="A48" t="inlineStr">
        <is>
          <t>Freight Transport</t>
        </is>
      </c>
      <c r="B48" t="inlineStr">
        <is>
          <t>Heavy Goods Vehicles</t>
        </is>
      </c>
      <c r="C48" t="inlineStr">
        <is>
          <t>2010-2015 Fleet</t>
        </is>
      </c>
      <c r="D48" t="inlineStr">
        <is>
          <t>HGV diesel: 12,000 - 15,000 kg</t>
        </is>
      </c>
      <c r="E48" t="inlineStr">
        <is>
          <t>HGV diesel: 12,000 - 15,000 kg</t>
        </is>
      </c>
      <c r="F48" t="n">
        <v>0.7950898675</v>
      </c>
      <c r="G48" t="n">
        <v>0.7828103467</v>
      </c>
      <c r="H48" t="n">
        <v>0.0011734696</v>
      </c>
      <c r="I48" t="n">
        <v>0.0111060513</v>
      </c>
      <c r="K48" t="inlineStr">
        <is>
          <t>km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f839b9c4-5a7c-4ab1-9a32-b8efc2f8c3db:2</t>
        </is>
      </c>
    </row>
    <row r="49">
      <c r="A49" t="inlineStr">
        <is>
          <t>Freight Transport</t>
        </is>
      </c>
      <c r="B49" t="inlineStr">
        <is>
          <t>Heavy Goods Vehicles</t>
        </is>
      </c>
      <c r="C49" t="inlineStr">
        <is>
          <t>2010-2015 Fleet</t>
        </is>
      </c>
      <c r="D49" t="inlineStr">
        <is>
          <t>HGV diesel: 15,000 - 20,000 kg</t>
        </is>
      </c>
      <c r="E49" t="inlineStr">
        <is>
          <t>HGV diesel: 15,000 - 20,000 kg</t>
        </is>
      </c>
      <c r="F49" t="n">
        <v>0.9540542274</v>
      </c>
      <c r="G49" t="n">
        <v>0.9393196304</v>
      </c>
      <c r="H49" t="n">
        <v>0.0014080844</v>
      </c>
      <c r="I49" t="n">
        <v>0.0133265127</v>
      </c>
      <c r="K49" t="inlineStr">
        <is>
          <t>km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/>
      <c r="T49" t="inlineStr">
        <is>
          <t>d875f38f-2fa0-4df0-b3f7-9e5b5a139b7f:2</t>
        </is>
      </c>
    </row>
    <row r="50">
      <c r="A50" t="inlineStr">
        <is>
          <t>Freight Transport</t>
        </is>
      </c>
      <c r="B50" t="inlineStr">
        <is>
          <t>Heavy Goods Vehicles</t>
        </is>
      </c>
      <c r="C50" t="inlineStr">
        <is>
          <t>2010-2015 Fleet</t>
        </is>
      </c>
      <c r="D50" t="inlineStr">
        <is>
          <t>HGV diesel: 20,000 - 25,000 kg</t>
        </is>
      </c>
      <c r="E50" t="inlineStr">
        <is>
          <t>HGV diesel: 20,000 - 25,000 kg</t>
        </is>
      </c>
      <c r="F50" t="n">
        <v>1.269838403</v>
      </c>
      <c r="G50" t="n">
        <v>1.250226774</v>
      </c>
      <c r="H50" t="n">
        <v>0.0018741488</v>
      </c>
      <c r="I50" t="n">
        <v>0.0177374798</v>
      </c>
      <c r="K50" t="inlineStr">
        <is>
          <t>km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/>
      <c r="T50" t="inlineStr">
        <is>
          <t>f177bc19-9e47-4d14-bc99-af6f9ee72a08:2</t>
        </is>
      </c>
    </row>
    <row r="51">
      <c r="A51" t="inlineStr">
        <is>
          <t>Freight Transport</t>
        </is>
      </c>
      <c r="B51" t="inlineStr">
        <is>
          <t>Heavy Goods Vehicles</t>
        </is>
      </c>
      <c r="C51" t="inlineStr">
        <is>
          <t>2010-2015 Fleet</t>
        </is>
      </c>
      <c r="D51" t="inlineStr">
        <is>
          <t>HGV diesel: 25,000 - 30,000 kg</t>
        </is>
      </c>
      <c r="E51" t="inlineStr">
        <is>
          <t>HGV diesel: 25,000 - 30,000 kg</t>
        </is>
      </c>
      <c r="F51" t="n">
        <v>1.41808004</v>
      </c>
      <c r="G51" t="n">
        <v>1.396178939</v>
      </c>
      <c r="H51" t="n">
        <v>0.002092938</v>
      </c>
      <c r="I51" t="n">
        <v>0.019808163</v>
      </c>
      <c r="K51" t="inlineStr">
        <is>
          <t>km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496cbade-16e2-4295-9b3d-7308f39bf68c:2</t>
        </is>
      </c>
    </row>
    <row r="52">
      <c r="A52" t="inlineStr">
        <is>
          <t>Freight Transport</t>
        </is>
      </c>
      <c r="B52" t="inlineStr">
        <is>
          <t>Heavy Goods Vehicles</t>
        </is>
      </c>
      <c r="C52" t="inlineStr">
        <is>
          <t>2010-2015 Fleet</t>
        </is>
      </c>
      <c r="D52" t="inlineStr">
        <is>
          <t>HGV diesel: 5,000 - 7,500 kg</t>
        </is>
      </c>
      <c r="E52" t="inlineStr">
        <is>
          <t>HGV diesel: 5,000 - 7,500 kg</t>
        </is>
      </c>
      <c r="F52" t="n">
        <v>0.482790577</v>
      </c>
      <c r="G52" t="n">
        <v>0.4753342665</v>
      </c>
      <c r="H52" t="n">
        <v>0.0007125484000000001</v>
      </c>
      <c r="I52" t="n">
        <v>0.0067437621</v>
      </c>
      <c r="K52" t="inlineStr">
        <is>
          <t>km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/>
      <c r="T52" t="inlineStr">
        <is>
          <t>e4c2a8f6-9dee-4835-83e8-cda3765131a2:2</t>
        </is>
      </c>
    </row>
    <row r="53">
      <c r="A53" t="inlineStr">
        <is>
          <t>Freight Transport</t>
        </is>
      </c>
      <c r="B53" t="inlineStr">
        <is>
          <t>Heavy Goods Vehicles</t>
        </is>
      </c>
      <c r="C53" t="inlineStr">
        <is>
          <t>2010-2015 Fleet</t>
        </is>
      </c>
      <c r="D53" t="inlineStr">
        <is>
          <t>HGV diesel: 7,500 - 10,000 kg</t>
        </is>
      </c>
      <c r="E53" t="inlineStr">
        <is>
          <t>HGV diesel: 7,500 - 10,000 kg</t>
        </is>
      </c>
      <c r="F53" t="n">
        <v>0.5900178012</v>
      </c>
      <c r="G53" t="n">
        <v>0.5809054528000001</v>
      </c>
      <c r="H53" t="n">
        <v>0.0008708046</v>
      </c>
      <c r="I53" t="n">
        <v>0.008241543800000001</v>
      </c>
      <c r="K53" t="inlineStr">
        <is>
          <t>km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/>
      <c r="T53" t="inlineStr">
        <is>
          <t>b296ab02-2240-40bf-90d4-5caeadfeb553:2</t>
        </is>
      </c>
    </row>
    <row r="54">
      <c r="A54" t="inlineStr">
        <is>
          <t>Freight Transport</t>
        </is>
      </c>
      <c r="B54" t="inlineStr">
        <is>
          <t>Heavy Goods Vehicles</t>
        </is>
      </c>
      <c r="C54" t="inlineStr">
        <is>
          <t>2010-2015 Fleet</t>
        </is>
      </c>
      <c r="D54" t="inlineStr">
        <is>
          <t>HGV diesel: &lt;5,000 kg</t>
        </is>
      </c>
      <c r="E54" t="inlineStr">
        <is>
          <t>HGV diesel: &lt; 5,000 kg</t>
        </is>
      </c>
      <c r="F54" t="n">
        <v>0.4214029912</v>
      </c>
      <c r="G54" t="n">
        <v>0.4148947623</v>
      </c>
      <c r="H54" t="n">
        <v>0.0006219468</v>
      </c>
      <c r="I54" t="n">
        <v>0.0058862821</v>
      </c>
      <c r="K54" t="inlineStr">
        <is>
          <t>km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76d006f1-2b34-493a-ba28-b5d2b0c5c4be:2</t>
        </is>
      </c>
    </row>
    <row r="55">
      <c r="A55" t="inlineStr">
        <is>
          <t>Freight Transport</t>
        </is>
      </c>
      <c r="B55" t="inlineStr">
        <is>
          <t>Heavy Goods Vehicles</t>
        </is>
      </c>
      <c r="C55" t="inlineStr">
        <is>
          <t>2010-2015 Fleet</t>
        </is>
      </c>
      <c r="D55" t="inlineStr">
        <is>
          <t>HGV diesel: &gt;=30,000 kg</t>
        </is>
      </c>
      <c r="E55" t="inlineStr">
        <is>
          <t>HGV diesel: ≥ 30,000 kg</t>
        </is>
      </c>
      <c r="F55" t="n">
        <v>1.493943301</v>
      </c>
      <c r="G55" t="n">
        <v>1.470870554</v>
      </c>
      <c r="H55" t="n">
        <v>0.0022049042</v>
      </c>
      <c r="I55" t="n">
        <v>0.0208678435</v>
      </c>
      <c r="K55" t="inlineStr">
        <is>
          <t>km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/>
      <c r="T55" t="inlineStr">
        <is>
          <t>ba82448b-cc09-4ada-8c66-69dc3613f128:2</t>
        </is>
      </c>
    </row>
    <row r="56">
      <c r="A56" t="inlineStr">
        <is>
          <t>Freight Transport</t>
        </is>
      </c>
      <c r="B56" t="inlineStr">
        <is>
          <t>Heavy Goods Vehicles</t>
        </is>
      </c>
      <c r="C56" t="inlineStr">
        <is>
          <t>Heavy Goods Vehicle Defaults</t>
        </is>
      </c>
      <c r="D56" t="inlineStr">
        <is>
          <t>HGV Diesel</t>
        </is>
      </c>
      <c r="E56" t="inlineStr">
        <is>
          <t>HGV Diesel</t>
        </is>
      </c>
      <c r="F56" t="n">
        <v>0.4762229095</v>
      </c>
      <c r="G56" t="n">
        <v>0.4688680313</v>
      </c>
      <c r="H56" t="n">
        <v>0.0007028553000000001</v>
      </c>
      <c r="I56" t="n">
        <v>0.006652023</v>
      </c>
      <c r="K56" t="inlineStr">
        <is>
          <t>km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82a0f698-ac67-4988-bf5d-87275ff65125</t>
        </is>
      </c>
    </row>
    <row r="57">
      <c r="A57" t="inlineStr">
        <is>
          <t>Freight Transport</t>
        </is>
      </c>
      <c r="B57" t="inlineStr">
        <is>
          <t>Heavy Goods Vehicles</t>
        </is>
      </c>
      <c r="C57" t="inlineStr">
        <is>
          <t>Heavy Goods Vehicle Defaults</t>
        </is>
      </c>
      <c r="D57" t="inlineStr">
        <is>
          <t>HGV Diesel Hybrid</t>
        </is>
      </c>
      <c r="E57" t="inlineStr">
        <is>
          <t>HGV Diesel Hybrid</t>
        </is>
      </c>
      <c r="F57" t="n">
        <v>0.3838734627</v>
      </c>
      <c r="G57" t="n">
        <v>0.3779448471</v>
      </c>
      <c r="H57" t="n">
        <v>0.0005665571</v>
      </c>
      <c r="I57" t="n">
        <v>0.0053620585</v>
      </c>
      <c r="K57" t="inlineStr">
        <is>
          <t>km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0faa09ef-5190-47bf-a570-b87ce5fbf152</t>
        </is>
      </c>
    </row>
    <row r="58">
      <c r="A58" t="inlineStr">
        <is>
          <t>Freight Transport</t>
        </is>
      </c>
      <c r="B58" t="inlineStr">
        <is>
          <t>Heavy Goods Vehicles</t>
        </is>
      </c>
      <c r="C58" t="inlineStr">
        <is>
          <t>Post 2015 Fleet</t>
        </is>
      </c>
      <c r="D58" t="inlineStr">
        <is>
          <t>HGV BEV: 10,000 - 12,000 kg</t>
        </is>
      </c>
      <c r="E58" t="inlineStr">
        <is>
          <t>HGV BEV: 10,000 - 12,000 kg</t>
        </is>
      </c>
      <c r="F58" t="n">
        <v>0.0891583</v>
      </c>
      <c r="G58" t="n">
        <v>0.0865837847</v>
      </c>
      <c r="H58" t="n">
        <v>0.0024074033</v>
      </c>
      <c r="I58" t="n">
        <v>0.000167112</v>
      </c>
      <c r="K58" t="inlineStr">
        <is>
          <t>km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/>
      <c r="T58" t="inlineStr">
        <is>
          <t>3dc92930-63b6-4cd8-8fae-8cdeff897f19:2</t>
        </is>
      </c>
    </row>
    <row r="59">
      <c r="A59" t="inlineStr">
        <is>
          <t>Freight Transport</t>
        </is>
      </c>
      <c r="B59" t="inlineStr">
        <is>
          <t>Heavy Goods Vehicles</t>
        </is>
      </c>
      <c r="C59" t="inlineStr">
        <is>
          <t>Post 2015 Fleet</t>
        </is>
      </c>
      <c r="D59" t="inlineStr">
        <is>
          <t>HGV BEV: 12,000 - 15,000 kg</t>
        </is>
      </c>
      <c r="E59" t="inlineStr">
        <is>
          <t>HGV BEV: 12,000 - 15,000 kg</t>
        </is>
      </c>
      <c r="F59" t="n">
        <v>0.100039225</v>
      </c>
      <c r="G59" t="n">
        <v>0.0971505146</v>
      </c>
      <c r="H59" t="n">
        <v>0.002701204</v>
      </c>
      <c r="I59" t="n">
        <v>0.0001875064</v>
      </c>
      <c r="K59" t="inlineStr">
        <is>
          <t>km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/>
      <c r="T59" t="inlineStr">
        <is>
          <t>966afaf1-7473-40e0-8839-a3c2aceb1cbd:2</t>
        </is>
      </c>
    </row>
    <row r="60">
      <c r="A60" t="inlineStr">
        <is>
          <t>Freight Transport</t>
        </is>
      </c>
      <c r="B60" t="inlineStr">
        <is>
          <t>Heavy Goods Vehicles</t>
        </is>
      </c>
      <c r="C60" t="inlineStr">
        <is>
          <t>Post 2015 Fleet</t>
        </is>
      </c>
      <c r="D60" t="inlineStr">
        <is>
          <t>HGV BEV: 5,000 - 7,500 kg</t>
        </is>
      </c>
      <c r="E60" t="inlineStr">
        <is>
          <t>HGV BEV: 5,000 - 7,500 kg</t>
        </is>
      </c>
      <c r="F60" t="n">
        <v>0.0541217213</v>
      </c>
      <c r="G60" t="n">
        <v>0.0525589145</v>
      </c>
      <c r="H60" t="n">
        <v>0.0014613649</v>
      </c>
      <c r="I60" t="n">
        <v>0.0001014419</v>
      </c>
      <c r="K60" t="inlineStr">
        <is>
          <t>km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/>
      <c r="T60" t="inlineStr">
        <is>
          <t>327000b4-f9dd-4c23-be7e-4ca7e964b303:2</t>
        </is>
      </c>
    </row>
    <row r="61">
      <c r="A61" t="inlineStr">
        <is>
          <t>Freight Transport</t>
        </is>
      </c>
      <c r="B61" t="inlineStr">
        <is>
          <t>Heavy Goods Vehicles</t>
        </is>
      </c>
      <c r="C61" t="inlineStr">
        <is>
          <t>Post 2015 Fleet</t>
        </is>
      </c>
      <c r="D61" t="inlineStr">
        <is>
          <t>HGV BEV: 7,500 - 10,000 kg</t>
        </is>
      </c>
      <c r="E61" t="inlineStr">
        <is>
          <t>HGV BEV: 7,500 - 10,000 kg</t>
        </is>
      </c>
      <c r="F61" t="n">
        <v>0.06617778620000001</v>
      </c>
      <c r="G61" t="n">
        <v>0.0642668512</v>
      </c>
      <c r="H61" t="n">
        <v>0.0017868961</v>
      </c>
      <c r="I61" t="n">
        <v>0.0001240389</v>
      </c>
      <c r="K61" t="inlineStr">
        <is>
          <t>km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/>
      <c r="T61" t="inlineStr">
        <is>
          <t>bc6b63c0-a6f9-4595-aef2-ab52e89fe55b:2</t>
        </is>
      </c>
    </row>
    <row r="62">
      <c r="A62" t="inlineStr">
        <is>
          <t>Freight Transport</t>
        </is>
      </c>
      <c r="B62" t="inlineStr">
        <is>
          <t>Heavy Goods Vehicles</t>
        </is>
      </c>
      <c r="C62" t="inlineStr">
        <is>
          <t>Post 2015 Fleet</t>
        </is>
      </c>
      <c r="D62" t="inlineStr">
        <is>
          <t>HGV BEV: &lt;5,000 kg</t>
        </is>
      </c>
      <c r="E62" t="inlineStr">
        <is>
          <t>HGV BEV: &lt; 5,000 kg</t>
        </is>
      </c>
      <c r="F62" t="n">
        <v>0.0472449766</v>
      </c>
      <c r="G62" t="n">
        <v>0.0458807412</v>
      </c>
      <c r="H62" t="n">
        <v>0.0012756828</v>
      </c>
      <c r="I62" t="n">
        <v>8.85526e-05</v>
      </c>
      <c r="K62" t="inlineStr">
        <is>
          <t>km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/>
      <c r="T62" t="inlineStr">
        <is>
          <t>a1ebef54-75f1-481d-89dc-9636370b2ffb:2</t>
        </is>
      </c>
    </row>
    <row r="63">
      <c r="A63" t="inlineStr">
        <is>
          <t>Freight Transport</t>
        </is>
      </c>
      <c r="B63" t="inlineStr">
        <is>
          <t>Heavy Goods Vehicles</t>
        </is>
      </c>
      <c r="C63" t="inlineStr">
        <is>
          <t>Post 2015 Fleet</t>
        </is>
      </c>
      <c r="D63" t="inlineStr">
        <is>
          <t>HGV diesel hybrid: 10,000 - 12,000 kg</t>
        </is>
      </c>
      <c r="E63" t="inlineStr">
        <is>
          <t>HGV diesel hybrid: 10,000 - 12,000 kg</t>
        </is>
      </c>
      <c r="F63" t="n">
        <v>0.5495395241</v>
      </c>
      <c r="G63" t="n">
        <v>0.54105233</v>
      </c>
      <c r="H63" t="n">
        <v>0.0008110629</v>
      </c>
      <c r="I63" t="n">
        <v>0.0076761312</v>
      </c>
      <c r="K63" t="inlineStr">
        <is>
          <t>km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b504f945-7fa1-4763-8913-da02cd3fa900:3</t>
        </is>
      </c>
    </row>
    <row r="64">
      <c r="A64" t="inlineStr">
        <is>
          <t>Freight Transport</t>
        </is>
      </c>
      <c r="B64" t="inlineStr">
        <is>
          <t>Heavy Goods Vehicles</t>
        </is>
      </c>
      <c r="C64" t="inlineStr">
        <is>
          <t>Post 2015 Fleet</t>
        </is>
      </c>
      <c r="D64" t="inlineStr">
        <is>
          <t>HGV diesel hybrid: 12,000 - 15,000 kg</t>
        </is>
      </c>
      <c r="E64" t="inlineStr">
        <is>
          <t>HGV diesel hybrid: 12,000 - 15,000 kg</t>
        </is>
      </c>
      <c r="F64" t="n">
        <v>0.624598581</v>
      </c>
      <c r="G64" t="n">
        <v>0.6149521604</v>
      </c>
      <c r="H64" t="n">
        <v>0.0009218422</v>
      </c>
      <c r="I64" t="n">
        <v>0.0087245784</v>
      </c>
      <c r="K64" t="inlineStr">
        <is>
          <t>km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/>
      <c r="T64" t="inlineStr">
        <is>
          <t>5784b66e-a93a-41c1-a75d-8af703cc1cd8:3</t>
        </is>
      </c>
    </row>
    <row r="65">
      <c r="A65" t="inlineStr">
        <is>
          <t>Freight Transport</t>
        </is>
      </c>
      <c r="B65" t="inlineStr">
        <is>
          <t>Heavy Goods Vehicles</t>
        </is>
      </c>
      <c r="C65" t="inlineStr">
        <is>
          <t>Post 2015 Fleet</t>
        </is>
      </c>
      <c r="D65" t="inlineStr">
        <is>
          <t>HGV diesel hybrid: 15,000 - 20,000 kg</t>
        </is>
      </c>
      <c r="E65" t="inlineStr">
        <is>
          <t>HGV diesel hybrid: 15,000 - 20,000 kg</t>
        </is>
      </c>
      <c r="F65" t="n">
        <v>0.8650556313</v>
      </c>
      <c r="G65" t="n">
        <v>0.8516955458</v>
      </c>
      <c r="H65" t="n">
        <v>0.0012767317</v>
      </c>
      <c r="I65" t="n">
        <v>0.0120833539</v>
      </c>
      <c r="K65" t="inlineStr">
        <is>
          <t>km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a89c94e4-79c8-4d11-9675-7f4f141adf1c:3</t>
        </is>
      </c>
    </row>
    <row r="66">
      <c r="A66" t="inlineStr">
        <is>
          <t>Freight Transport</t>
        </is>
      </c>
      <c r="B66" t="inlineStr">
        <is>
          <t>Heavy Goods Vehicles</t>
        </is>
      </c>
      <c r="C66" t="inlineStr">
        <is>
          <t>Post 2015 Fleet</t>
        </is>
      </c>
      <c r="D66" t="inlineStr">
        <is>
          <t>HGV diesel hybrid: 20,000 - 25,000 kg</t>
        </is>
      </c>
      <c r="E66" t="inlineStr">
        <is>
          <t>HGV diesel hybrid: 20,000 - 25,000 kg</t>
        </is>
      </c>
      <c r="F66" t="n">
        <v>1.151620388</v>
      </c>
      <c r="G66" t="n">
        <v>1.133834541</v>
      </c>
      <c r="H66" t="n">
        <v>0.0016996714</v>
      </c>
      <c r="I66" t="n">
        <v>0.0160861754</v>
      </c>
      <c r="K66" t="inlineStr">
        <is>
          <t>km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/>
      <c r="T66" t="inlineStr">
        <is>
          <t>5a127d1e-49b2-446b-9950-53f3c7f13989:3</t>
        </is>
      </c>
    </row>
    <row r="67">
      <c r="A67" t="inlineStr">
        <is>
          <t>Freight Transport</t>
        </is>
      </c>
      <c r="B67" t="inlineStr">
        <is>
          <t>Heavy Goods Vehicles</t>
        </is>
      </c>
      <c r="C67" t="inlineStr">
        <is>
          <t>Post 2015 Fleet</t>
        </is>
      </c>
      <c r="D67" t="inlineStr">
        <is>
          <t>HGV diesel hybrid: 25,000 - 30,000 kg</t>
        </is>
      </c>
      <c r="E67" t="inlineStr">
        <is>
          <t>HGV diesel hybrid: 25,000 - 30,000 kg</t>
        </is>
      </c>
      <c r="F67" t="n">
        <v>1.32961758</v>
      </c>
      <c r="G67" t="n">
        <v>1.309082711</v>
      </c>
      <c r="H67" t="n">
        <v>0.0019623766</v>
      </c>
      <c r="I67" t="n">
        <v>0.0185724931</v>
      </c>
      <c r="K67" t="inlineStr">
        <is>
          <t>km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debe9c87-fe58-4b37-842b-a17fd1ae8063:3</t>
        </is>
      </c>
    </row>
    <row r="68">
      <c r="A68" t="inlineStr">
        <is>
          <t>Freight Transport</t>
        </is>
      </c>
      <c r="B68" t="inlineStr">
        <is>
          <t>Heavy Goods Vehicles</t>
        </is>
      </c>
      <c r="C68" t="inlineStr">
        <is>
          <t>Post 2015 Fleet</t>
        </is>
      </c>
      <c r="D68" t="inlineStr">
        <is>
          <t>HGV diesel hybrid: 5,000 - 7,500 kg</t>
        </is>
      </c>
      <c r="E68" t="inlineStr">
        <is>
          <t>HGV diesel hybrid: 5,000 - 7,500 kg</t>
        </is>
      </c>
      <c r="F68" t="n">
        <v>0.3790482376</v>
      </c>
      <c r="G68" t="n">
        <v>0.3731941437</v>
      </c>
      <c r="H68" t="n">
        <v>0.0005594356</v>
      </c>
      <c r="I68" t="n">
        <v>0.0052946583</v>
      </c>
      <c r="K68" t="inlineStr">
        <is>
          <t>km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/>
      <c r="T68" t="inlineStr">
        <is>
          <t>c2c959e7-e9c5-4490-afba-76747e00167f:3</t>
        </is>
      </c>
    </row>
    <row r="69">
      <c r="A69" t="inlineStr">
        <is>
          <t>Freight Transport</t>
        </is>
      </c>
      <c r="B69" t="inlineStr">
        <is>
          <t>Heavy Goods Vehicles</t>
        </is>
      </c>
      <c r="C69" t="inlineStr">
        <is>
          <t>Post 2015 Fleet</t>
        </is>
      </c>
      <c r="D69" t="inlineStr">
        <is>
          <t>HGV diesel hybrid: 7,500 - 10,000 kg</t>
        </is>
      </c>
      <c r="E69" t="inlineStr">
        <is>
          <t>HGV diesel hybrid: 7,500 - 10,000 kg</t>
        </is>
      </c>
      <c r="F69" t="n">
        <v>0.4634896767</v>
      </c>
      <c r="G69" t="n">
        <v>0.4563314529</v>
      </c>
      <c r="H69" t="n">
        <v>0.0006840623</v>
      </c>
      <c r="I69" t="n">
        <v>0.0064741614</v>
      </c>
      <c r="K69" t="inlineStr">
        <is>
          <t>km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4cdb99d4-36ec-495f-bfef-c99fdf6eb6da:3</t>
        </is>
      </c>
    </row>
    <row r="70">
      <c r="A70" t="inlineStr">
        <is>
          <t>Freight Transport</t>
        </is>
      </c>
      <c r="B70" t="inlineStr">
        <is>
          <t>Heavy Goods Vehicles</t>
        </is>
      </c>
      <c r="C70" t="inlineStr">
        <is>
          <t>Post 2015 Fleet</t>
        </is>
      </c>
      <c r="D70" t="inlineStr">
        <is>
          <t>HGV diesel hybrid: &lt;5,000 kg</t>
        </is>
      </c>
      <c r="E70" t="inlineStr">
        <is>
          <t>HGV diesel hybrid: &lt; 5,000 kg</t>
        </is>
      </c>
      <c r="F70" t="n">
        <v>0.3307959867</v>
      </c>
      <c r="G70" t="n">
        <v>0.3256871098</v>
      </c>
      <c r="H70" t="n">
        <v>0.0004882203</v>
      </c>
      <c r="I70" t="n">
        <v>0.0046206565</v>
      </c>
      <c r="K70" t="inlineStr">
        <is>
          <t>km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/>
      <c r="T70" t="inlineStr">
        <is>
          <t>3ff399bd-f6c5-4ab8-abfb-59bb87dcb0c7:3</t>
        </is>
      </c>
    </row>
    <row r="71">
      <c r="A71" t="inlineStr">
        <is>
          <t>Freight Transport</t>
        </is>
      </c>
      <c r="B71" t="inlineStr">
        <is>
          <t>Heavy Goods Vehicles</t>
        </is>
      </c>
      <c r="C71" t="inlineStr">
        <is>
          <t>Post 2015 Fleet</t>
        </is>
      </c>
      <c r="D71" t="inlineStr">
        <is>
          <t>HGV diesel hybrid: &gt;=30,000 kg</t>
        </is>
      </c>
      <c r="E71" t="inlineStr">
        <is>
          <t>HGV diesel hybrid: ≥ 30,000 kg</t>
        </is>
      </c>
      <c r="F71" t="n">
        <v>1.400923684</v>
      </c>
      <c r="G71" t="n">
        <v>1.37928755</v>
      </c>
      <c r="H71" t="n">
        <v>0.002067617</v>
      </c>
      <c r="I71" t="n">
        <v>0.0195685179</v>
      </c>
      <c r="K71" t="inlineStr">
        <is>
          <t>km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/>
      <c r="T71" t="inlineStr">
        <is>
          <t>abd3a309-203b-468a-908c-3cd584dcd0c9:3</t>
        </is>
      </c>
    </row>
    <row r="72">
      <c r="A72" t="inlineStr">
        <is>
          <t>Freight Transport</t>
        </is>
      </c>
      <c r="B72" t="inlineStr">
        <is>
          <t>Heavy Goods Vehicles</t>
        </is>
      </c>
      <c r="C72" t="inlineStr">
        <is>
          <t>Post 2015 Fleet</t>
        </is>
      </c>
      <c r="D72" t="inlineStr">
        <is>
          <t>HGV diesel: 10,000 - 12,000 kg</t>
        </is>
      </c>
      <c r="E72" t="inlineStr">
        <is>
          <t>HGV diesel: 10,000 - 12,000 kg</t>
        </is>
      </c>
      <c r="F72" t="n">
        <v>0.6892029836</v>
      </c>
      <c r="G72" t="n">
        <v>0.6785588002</v>
      </c>
      <c r="H72" t="n">
        <v>0.0010171916</v>
      </c>
      <c r="I72" t="n">
        <v>0.0096269919</v>
      </c>
      <c r="K72" t="inlineStr">
        <is>
          <t>km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/>
      <c r="T72" t="inlineStr">
        <is>
          <t>b54d662b-cc8a-4a1e-886f-ab5c8b1bb725:3</t>
        </is>
      </c>
    </row>
    <row r="73">
      <c r="A73" t="inlineStr">
        <is>
          <t>Freight Transport</t>
        </is>
      </c>
      <c r="B73" t="inlineStr">
        <is>
          <t>Heavy Goods Vehicles</t>
        </is>
      </c>
      <c r="C73" t="inlineStr">
        <is>
          <t>Post 2015 Fleet</t>
        </is>
      </c>
      <c r="D73" t="inlineStr">
        <is>
          <t>HGV diesel: 12,000 - 15,000 kg</t>
        </is>
      </c>
      <c r="E73" t="inlineStr">
        <is>
          <t>HGV diesel: 12,000 - 15,000 kg</t>
        </is>
      </c>
      <c r="F73" t="n">
        <v>0.7832948729</v>
      </c>
      <c r="G73" t="n">
        <v>0.7711975162</v>
      </c>
      <c r="H73" t="n">
        <v>0.0011560614</v>
      </c>
      <c r="I73" t="n">
        <v>0.0109412953</v>
      </c>
      <c r="K73" t="inlineStr">
        <is>
          <t>km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/>
      <c r="T73" t="inlineStr">
        <is>
          <t>f839b9c4-5a7c-4ab1-9a32-b8efc2f8c3db:3</t>
        </is>
      </c>
    </row>
    <row r="74">
      <c r="A74" t="inlineStr">
        <is>
          <t>Freight Transport</t>
        </is>
      </c>
      <c r="B74" t="inlineStr">
        <is>
          <t>Heavy Goods Vehicles</t>
        </is>
      </c>
      <c r="C74" t="inlineStr">
        <is>
          <t>Post 2015 Fleet</t>
        </is>
      </c>
      <c r="D74" t="inlineStr">
        <is>
          <t>HGV diesel: 15,000 - 20,000 kg</t>
        </is>
      </c>
      <c r="E74" t="inlineStr">
        <is>
          <t>HGV diesel: 15,000 - 20,000 kg</t>
        </is>
      </c>
      <c r="F74" t="n">
        <v>0.9516416149</v>
      </c>
      <c r="G74" t="n">
        <v>0.9369442787</v>
      </c>
      <c r="H74" t="n">
        <v>0.0014045236</v>
      </c>
      <c r="I74" t="n">
        <v>0.0132928126</v>
      </c>
      <c r="K74" t="inlineStr">
        <is>
          <t>km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/>
      <c r="T74" t="inlineStr">
        <is>
          <t>d875f38f-2fa0-4df0-b3f7-9e5b5a139b7f:3</t>
        </is>
      </c>
    </row>
    <row r="75">
      <c r="A75" t="inlineStr">
        <is>
          <t>Freight Transport</t>
        </is>
      </c>
      <c r="B75" t="inlineStr">
        <is>
          <t>Heavy Goods Vehicles</t>
        </is>
      </c>
      <c r="C75" t="inlineStr">
        <is>
          <t>Post 2015 Fleet</t>
        </is>
      </c>
      <c r="D75" t="inlineStr">
        <is>
          <t>HGV diesel: 20,000 - 25,000 kg</t>
        </is>
      </c>
      <c r="E75" t="inlineStr">
        <is>
          <t>HGV diesel: 20,000 - 25,000 kg</t>
        </is>
      </c>
      <c r="F75" t="n">
        <v>1.266889654</v>
      </c>
      <c r="G75" t="n">
        <v>1.247323566</v>
      </c>
      <c r="H75" t="n">
        <v>0.0018697968</v>
      </c>
      <c r="I75" t="n">
        <v>0.0176962908</v>
      </c>
      <c r="K75" t="inlineStr">
        <is>
          <t>km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/>
      <c r="T75" t="inlineStr">
        <is>
          <t>f177bc19-9e47-4d14-bc99-af6f9ee72a08:3</t>
        </is>
      </c>
    </row>
    <row r="76">
      <c r="A76" t="inlineStr">
        <is>
          <t>Freight Transport</t>
        </is>
      </c>
      <c r="B76" t="inlineStr">
        <is>
          <t>Heavy Goods Vehicles</t>
        </is>
      </c>
      <c r="C76" t="inlineStr">
        <is>
          <t>Post 2015 Fleet</t>
        </is>
      </c>
      <c r="D76" t="inlineStr">
        <is>
          <t>HGV diesel: 25,000 - 30,000 kg</t>
        </is>
      </c>
      <c r="E76" t="inlineStr">
        <is>
          <t>HGV diesel: 25,000 - 30,000 kg</t>
        </is>
      </c>
      <c r="F76" t="n">
        <v>1.414595155</v>
      </c>
      <c r="G76" t="n">
        <v>1.392747876</v>
      </c>
      <c r="H76" t="n">
        <v>0.0020877946</v>
      </c>
      <c r="I76" t="n">
        <v>0.0197594851</v>
      </c>
      <c r="K76" t="inlineStr">
        <is>
          <t>km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/>
      <c r="T76" t="inlineStr">
        <is>
          <t>496cbade-16e2-4295-9b3d-7308f39bf68c:3</t>
        </is>
      </c>
    </row>
    <row r="77">
      <c r="A77" t="inlineStr">
        <is>
          <t>Freight Transport</t>
        </is>
      </c>
      <c r="B77" t="inlineStr">
        <is>
          <t>Heavy Goods Vehicles</t>
        </is>
      </c>
      <c r="C77" t="inlineStr">
        <is>
          <t>Post 2015 Fleet</t>
        </is>
      </c>
      <c r="D77" t="inlineStr">
        <is>
          <t>HGV diesel: 5,000 - 7,500 kg</t>
        </is>
      </c>
      <c r="E77" t="inlineStr">
        <is>
          <t>HGV diesel: 5,000 - 7,500 kg</t>
        </is>
      </c>
      <c r="F77" t="n">
        <v>0.4752846713</v>
      </c>
      <c r="G77" t="n">
        <v>0.4679442834</v>
      </c>
      <c r="H77" t="n">
        <v>0.0007014705</v>
      </c>
      <c r="I77" t="n">
        <v>0.0066389174</v>
      </c>
      <c r="K77" t="inlineStr">
        <is>
          <t>km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/>
      <c r="T77" t="inlineStr">
        <is>
          <t>e4c2a8f6-9dee-4835-83e8-cda3765131a2:3</t>
        </is>
      </c>
    </row>
    <row r="78">
      <c r="A78" t="inlineStr">
        <is>
          <t>Freight Transport</t>
        </is>
      </c>
      <c r="B78" t="inlineStr">
        <is>
          <t>Heavy Goods Vehicles</t>
        </is>
      </c>
      <c r="C78" t="inlineStr">
        <is>
          <t>Post 2015 Fleet</t>
        </is>
      </c>
      <c r="D78" t="inlineStr">
        <is>
          <t>HGV diesel: 7,500 - 10,000 kg</t>
        </is>
      </c>
      <c r="E78" t="inlineStr">
        <is>
          <t>HGV diesel: 7,500 - 10,000 kg</t>
        </is>
      </c>
      <c r="F78" t="n">
        <v>0.5811715552</v>
      </c>
      <c r="G78" t="n">
        <v>0.5721958299</v>
      </c>
      <c r="H78" t="n">
        <v>0.0008577485</v>
      </c>
      <c r="I78" t="n">
        <v>0.008117976799999999</v>
      </c>
      <c r="K78" t="inlineStr">
        <is>
          <t>km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/>
      <c r="T78" t="inlineStr">
        <is>
          <t>b296ab02-2240-40bf-90d4-5caeadfeb553:3</t>
        </is>
      </c>
    </row>
    <row r="79">
      <c r="A79" t="inlineStr">
        <is>
          <t>Freight Transport</t>
        </is>
      </c>
      <c r="B79" t="inlineStr">
        <is>
          <t>Heavy Goods Vehicles</t>
        </is>
      </c>
      <c r="C79" t="inlineStr">
        <is>
          <t>Post 2015 Fleet</t>
        </is>
      </c>
      <c r="D79" t="inlineStr">
        <is>
          <t>HGV diesel: &lt;5,000 kg</t>
        </is>
      </c>
      <c r="E79" t="inlineStr">
        <is>
          <t>HGV diesel: &lt; 5,000 kg</t>
        </is>
      </c>
      <c r="F79" t="n">
        <v>0.4197945828</v>
      </c>
      <c r="G79" t="n">
        <v>0.4133111945</v>
      </c>
      <c r="H79" t="n">
        <v>0.0006195729</v>
      </c>
      <c r="I79" t="n">
        <v>0.0058638154</v>
      </c>
      <c r="K79" t="inlineStr">
        <is>
          <t>km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/>
      <c r="T79" t="inlineStr">
        <is>
          <t>76d006f1-2b34-493a-ba28-b5d2b0c5c4be:3</t>
        </is>
      </c>
    </row>
    <row r="80">
      <c r="A80" t="inlineStr">
        <is>
          <t>Freight Transport</t>
        </is>
      </c>
      <c r="B80" t="inlineStr">
        <is>
          <t>Heavy Goods Vehicles</t>
        </is>
      </c>
      <c r="C80" t="inlineStr">
        <is>
          <t>Post 2015 Fleet</t>
        </is>
      </c>
      <c r="D80" t="inlineStr">
        <is>
          <t>HGV diesel: &gt;=30,000 kg</t>
        </is>
      </c>
      <c r="E80" t="inlineStr">
        <is>
          <t>HGV diesel: ≥ 30,000 kg</t>
        </is>
      </c>
      <c r="F80" t="n">
        <v>1.490458417</v>
      </c>
      <c r="G80" t="n">
        <v>1.46743949</v>
      </c>
      <c r="H80" t="n">
        <v>0.0021997609</v>
      </c>
      <c r="I80" t="n">
        <v>0.0208191656</v>
      </c>
      <c r="K80" t="inlineStr">
        <is>
          <t>km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/>
      <c r="T80" t="inlineStr">
        <is>
          <t>ba82448b-cc09-4ada-8c66-69dc3613f128:3</t>
        </is>
      </c>
    </row>
    <row r="81">
      <c r="A81" t="inlineStr">
        <is>
          <t>Freight Transport</t>
        </is>
      </c>
      <c r="B81" t="inlineStr">
        <is>
          <t>Heavy Goods Vehicles</t>
        </is>
      </c>
      <c r="C81" t="inlineStr">
        <is>
          <t>Pre 2010 Fleet</t>
        </is>
      </c>
      <c r="D81" t="inlineStr">
        <is>
          <t>HGV diesel hybrid: 10,000 - 12,000 kg</t>
        </is>
      </c>
      <c r="E81" t="inlineStr">
        <is>
          <t>HGV diesel hybrid: 10,000 - 12,000 kg</t>
        </is>
      </c>
      <c r="F81" t="n">
        <v>0.5943068902</v>
      </c>
      <c r="G81" t="n">
        <v>0.5851283003</v>
      </c>
      <c r="H81" t="n">
        <v>0.0008771349</v>
      </c>
      <c r="I81" t="n">
        <v>0.008301455100000001</v>
      </c>
      <c r="K81" t="inlineStr">
        <is>
          <t>km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/>
      <c r="T81" t="inlineStr">
        <is>
          <t>b504f945-7fa1-4763-8913-da02cd3fa900</t>
        </is>
      </c>
    </row>
    <row r="82">
      <c r="A82" t="inlineStr">
        <is>
          <t>Freight Transport</t>
        </is>
      </c>
      <c r="B82" t="inlineStr">
        <is>
          <t>Heavy Goods Vehicles</t>
        </is>
      </c>
      <c r="C82" t="inlineStr">
        <is>
          <t>Pre 2010 Fleet</t>
        </is>
      </c>
      <c r="D82" t="inlineStr">
        <is>
          <t>HGV diesel hybrid: 12,000 - 15,000 kg</t>
        </is>
      </c>
      <c r="E82" t="inlineStr">
        <is>
          <t>HGV diesel hybrid: 12,000 - 15,000 kg</t>
        </is>
      </c>
      <c r="F82" t="n">
        <v>0.6752634445</v>
      </c>
      <c r="G82" t="n">
        <v>0.6648345459</v>
      </c>
      <c r="H82" t="n">
        <v>0.0009966183</v>
      </c>
      <c r="I82" t="n">
        <v>0.0094322802</v>
      </c>
      <c r="K82" t="inlineStr">
        <is>
          <t>km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/>
      <c r="T82" t="inlineStr">
        <is>
          <t>5784b66e-a93a-41c1-a75d-8af703cc1cd8</t>
        </is>
      </c>
    </row>
    <row r="83">
      <c r="A83" t="inlineStr">
        <is>
          <t>Freight Transport</t>
        </is>
      </c>
      <c r="B83" t="inlineStr">
        <is>
          <t>Heavy Goods Vehicles</t>
        </is>
      </c>
      <c r="C83" t="inlineStr">
        <is>
          <t>Pre 2010 Fleet</t>
        </is>
      </c>
      <c r="D83" t="inlineStr">
        <is>
          <t>HGV diesel hybrid: 15,000 - 20,000 kg</t>
        </is>
      </c>
      <c r="E83" t="inlineStr">
        <is>
          <t>HGV diesel hybrid: 15,000 - 20,000 kg</t>
        </is>
      </c>
      <c r="F83" t="n">
        <v>0.8897178929</v>
      </c>
      <c r="G83" t="n">
        <v>0.8759769186</v>
      </c>
      <c r="H83" t="n">
        <v>0.0013131306</v>
      </c>
      <c r="I83" t="n">
        <v>0.0124278436</v>
      </c>
      <c r="K83" t="inlineStr">
        <is>
          <t>km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/>
      <c r="T83" t="inlineStr">
        <is>
          <t>a89c94e4-79c8-4d11-9675-7f4f141adf1c</t>
        </is>
      </c>
    </row>
    <row r="84">
      <c r="A84" t="inlineStr">
        <is>
          <t>Freight Transport</t>
        </is>
      </c>
      <c r="B84" t="inlineStr">
        <is>
          <t>Heavy Goods Vehicles</t>
        </is>
      </c>
      <c r="C84" t="inlineStr">
        <is>
          <t>Pre 2010 Fleet</t>
        </is>
      </c>
      <c r="D84" t="inlineStr">
        <is>
          <t>HGV diesel hybrid: 20,000 - 25,000 kg</t>
        </is>
      </c>
      <c r="E84" t="inlineStr">
        <is>
          <t>HGV diesel hybrid: 20,000 - 25,000 kg</t>
        </is>
      </c>
      <c r="F84" t="n">
        <v>1.184324691</v>
      </c>
      <c r="G84" t="n">
        <v>1.166033753</v>
      </c>
      <c r="H84" t="n">
        <v>0.0017479395</v>
      </c>
      <c r="I84" t="n">
        <v>0.0165429989</v>
      </c>
      <c r="K84" t="inlineStr">
        <is>
          <t>km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/>
      <c r="T84" t="inlineStr">
        <is>
          <t>5a127d1e-49b2-446b-9950-53f3c7f13989</t>
        </is>
      </c>
    </row>
    <row r="85">
      <c r="A85" t="inlineStr">
        <is>
          <t>Freight Transport</t>
        </is>
      </c>
      <c r="B85" t="inlineStr">
        <is>
          <t>Heavy Goods Vehicles</t>
        </is>
      </c>
      <c r="C85" t="inlineStr">
        <is>
          <t>Pre 2010 Fleet</t>
        </is>
      </c>
      <c r="D85" t="inlineStr">
        <is>
          <t>HGV diesel hybrid: 25,000 - 30,000 kg</t>
        </is>
      </c>
      <c r="E85" t="inlineStr">
        <is>
          <t>HGV diesel hybrid: 25,000 - 30,000 kg</t>
        </is>
      </c>
      <c r="F85" t="n">
        <v>1.367683245</v>
      </c>
      <c r="G85" t="n">
        <v>1.346560482</v>
      </c>
      <c r="H85" t="n">
        <v>0.0020185576</v>
      </c>
      <c r="I85" t="n">
        <v>0.0191042056</v>
      </c>
      <c r="K85" t="inlineStr">
        <is>
          <t>km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/>
      <c r="T85" t="inlineStr">
        <is>
          <t>debe9c87-fe58-4b37-842b-a17fd1ae8063</t>
        </is>
      </c>
    </row>
    <row r="86">
      <c r="A86" t="inlineStr">
        <is>
          <t>Freight Transport</t>
        </is>
      </c>
      <c r="B86" t="inlineStr">
        <is>
          <t>Heavy Goods Vehicles</t>
        </is>
      </c>
      <c r="C86" t="inlineStr">
        <is>
          <t>Pre 2010 Fleet</t>
        </is>
      </c>
      <c r="D86" t="inlineStr">
        <is>
          <t>HGV diesel hybrid: 5,000 - 7,500 kg</t>
        </is>
      </c>
      <c r="E86" t="inlineStr">
        <is>
          <t>HGV diesel hybrid: 5,000 - 7,500 kg</t>
        </is>
      </c>
      <c r="F86" t="n">
        <v>0.4098760646</v>
      </c>
      <c r="G86" t="n">
        <v>0.4035458598</v>
      </c>
      <c r="H86" t="n">
        <v>0.0006049342</v>
      </c>
      <c r="I86" t="n">
        <v>0.0057252705</v>
      </c>
      <c r="K86" t="inlineStr">
        <is>
          <t>km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c2c959e7-e9c5-4490-afba-76747e00167f</t>
        </is>
      </c>
    </row>
    <row r="87">
      <c r="A87" t="inlineStr">
        <is>
          <t>Freight Transport</t>
        </is>
      </c>
      <c r="B87" t="inlineStr">
        <is>
          <t>Heavy Goods Vehicles</t>
        </is>
      </c>
      <c r="C87" t="inlineStr">
        <is>
          <t>Pre 2010 Fleet</t>
        </is>
      </c>
      <c r="D87" t="inlineStr">
        <is>
          <t>HGV diesel hybrid: 7,500 - 10,000 kg</t>
        </is>
      </c>
      <c r="E87" t="inlineStr">
        <is>
          <t>HGV diesel hybrid: 7,500 - 10,000 kg</t>
        </is>
      </c>
      <c r="F87" t="n">
        <v>0.5012872732</v>
      </c>
      <c r="G87" t="n">
        <v>0.4935452961</v>
      </c>
      <c r="H87" t="n">
        <v>0.0007398476</v>
      </c>
      <c r="I87" t="n">
        <v>0.0070021294</v>
      </c>
      <c r="K87" t="inlineStr">
        <is>
          <t>km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4cdb99d4-36ec-495f-bfef-c99fdf6eb6da</t>
        </is>
      </c>
    </row>
    <row r="88">
      <c r="A88" t="inlineStr">
        <is>
          <t>Freight Transport</t>
        </is>
      </c>
      <c r="B88" t="inlineStr">
        <is>
          <t>Heavy Goods Vehicles</t>
        </is>
      </c>
      <c r="C88" t="inlineStr">
        <is>
          <t>Pre 2010 Fleet</t>
        </is>
      </c>
      <c r="D88" t="inlineStr">
        <is>
          <t>HGV diesel hybrid: &lt;5,000 kg</t>
        </is>
      </c>
      <c r="E88" t="inlineStr">
        <is>
          <t>HGV diesel hybrid: &lt; 5,000 kg</t>
        </is>
      </c>
      <c r="F88" t="n">
        <v>0.3578708608</v>
      </c>
      <c r="G88" t="n">
        <v>0.3523438344</v>
      </c>
      <c r="H88" t="n">
        <v>0.0005281799999999999</v>
      </c>
      <c r="I88" t="n">
        <v>0.0049988464</v>
      </c>
      <c r="K88" t="inlineStr">
        <is>
          <t>km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3ff399bd-f6c5-4ab8-abfb-59bb87dcb0c7</t>
        </is>
      </c>
    </row>
    <row r="89">
      <c r="A89" t="inlineStr">
        <is>
          <t>Freight Transport</t>
        </is>
      </c>
      <c r="B89" t="inlineStr">
        <is>
          <t>Heavy Goods Vehicles</t>
        </is>
      </c>
      <c r="C89" t="inlineStr">
        <is>
          <t>Pre 2010 Fleet</t>
        </is>
      </c>
      <c r="D89" t="inlineStr">
        <is>
          <t>HGV diesel hybrid: &gt;=30,000 kg</t>
        </is>
      </c>
      <c r="E89" t="inlineStr">
        <is>
          <t>HGV diesel hybrid: ≥ 30,000 kg</t>
        </is>
      </c>
      <c r="F89" t="n">
        <v>1.440865825</v>
      </c>
      <c r="G89" t="n">
        <v>1.418612816</v>
      </c>
      <c r="H89" t="n">
        <v>0.0021265674</v>
      </c>
      <c r="I89" t="n">
        <v>0.0201264416</v>
      </c>
      <c r="K89" t="inlineStr">
        <is>
          <t>km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abd3a309-203b-468a-908c-3cd584dcd0c9</t>
        </is>
      </c>
    </row>
    <row r="90">
      <c r="A90" t="inlineStr">
        <is>
          <t>Freight Transport</t>
        </is>
      </c>
      <c r="B90" t="inlineStr">
        <is>
          <t>Heavy Goods Vehicles</t>
        </is>
      </c>
      <c r="C90" t="inlineStr">
        <is>
          <t>Pre 2010 Fleet</t>
        </is>
      </c>
      <c r="D90" t="inlineStr">
        <is>
          <t>HGV diesel: 10,000 - 12,000 kg</t>
        </is>
      </c>
      <c r="E90" t="inlineStr">
        <is>
          <t>HGV diesel: 10,000 - 12,000 kg</t>
        </is>
      </c>
      <c r="F90" t="n">
        <v>0.7374552344999999</v>
      </c>
      <c r="G90" t="n">
        <v>0.726065834</v>
      </c>
      <c r="H90" t="n">
        <v>0.0010884069</v>
      </c>
      <c r="I90" t="n">
        <v>0.0103009936</v>
      </c>
      <c r="K90" t="inlineStr">
        <is>
          <t>km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b54d662b-cc8a-4a1e-886f-ab5c8b1bb725</t>
        </is>
      </c>
    </row>
    <row r="91">
      <c r="A91" t="inlineStr">
        <is>
          <t>Freight Transport</t>
        </is>
      </c>
      <c r="B91" t="inlineStr">
        <is>
          <t>Heavy Goods Vehicles</t>
        </is>
      </c>
      <c r="C91" t="inlineStr">
        <is>
          <t>Pre 2010 Fleet</t>
        </is>
      </c>
      <c r="D91" t="inlineStr">
        <is>
          <t>HGV diesel: 12,000 - 15,000 kg</t>
        </is>
      </c>
      <c r="E91" t="inlineStr">
        <is>
          <t>HGV diesel: 12,000 - 15,000 kg</t>
        </is>
      </c>
      <c r="F91" t="n">
        <v>0.8379807572</v>
      </c>
      <c r="G91" t="n">
        <v>0.8250388212</v>
      </c>
      <c r="H91" t="n">
        <v>0.001236772</v>
      </c>
      <c r="I91" t="n">
        <v>0.011705164</v>
      </c>
      <c r="K91" t="inlineStr">
        <is>
          <t>km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f839b9c4-5a7c-4ab1-9a32-b8efc2f8c3db</t>
        </is>
      </c>
    </row>
    <row r="92">
      <c r="A92" t="inlineStr">
        <is>
          <t>Freight Transport</t>
        </is>
      </c>
      <c r="B92" t="inlineStr">
        <is>
          <t>Heavy Goods Vehicles</t>
        </is>
      </c>
      <c r="C92" t="inlineStr">
        <is>
          <t>Pre 2010 Fleet</t>
        </is>
      </c>
      <c r="D92" t="inlineStr">
        <is>
          <t>HGV diesel: 15,000 - 20,000 kg</t>
        </is>
      </c>
      <c r="E92" t="inlineStr">
        <is>
          <t>HGV diesel: 15,000 - 20,000 kg</t>
        </is>
      </c>
      <c r="F92" t="n">
        <v>0.978716489</v>
      </c>
      <c r="G92" t="n">
        <v>0.9636010033</v>
      </c>
      <c r="H92" t="n">
        <v>0.0014444833</v>
      </c>
      <c r="I92" t="n">
        <v>0.0136710025</v>
      </c>
      <c r="K92" t="inlineStr">
        <is>
          <t>km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d875f38f-2fa0-4df0-b3f7-9e5b5a139b7f</t>
        </is>
      </c>
    </row>
    <row r="93">
      <c r="A93" t="inlineStr">
        <is>
          <t>Freight Transport</t>
        </is>
      </c>
      <c r="B93" t="inlineStr">
        <is>
          <t>Heavy Goods Vehicles</t>
        </is>
      </c>
      <c r="C93" t="inlineStr">
        <is>
          <t>Pre 2010 Fleet</t>
        </is>
      </c>
      <c r="D93" t="inlineStr">
        <is>
          <t>HGV diesel: 20,000 - 25,000 kg</t>
        </is>
      </c>
      <c r="E93" t="inlineStr">
        <is>
          <t>HGV diesel: 20,000 - 25,000 kg</t>
        </is>
      </c>
      <c r="F93" t="n">
        <v>1.303078842</v>
      </c>
      <c r="G93" t="n">
        <v>1.282953842</v>
      </c>
      <c r="H93" t="n">
        <v>0.0019232082</v>
      </c>
      <c r="I93" t="n">
        <v>0.0182017921</v>
      </c>
      <c r="K93" t="inlineStr">
        <is>
          <t>km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f177bc19-9e47-4d14-bc99-af6f9ee72a08</t>
        </is>
      </c>
    </row>
    <row r="94">
      <c r="A94" t="inlineStr">
        <is>
          <t>Freight Transport</t>
        </is>
      </c>
      <c r="B94" t="inlineStr">
        <is>
          <t>Heavy Goods Vehicles</t>
        </is>
      </c>
      <c r="C94" t="inlineStr">
        <is>
          <t>Pre 2010 Fleet</t>
        </is>
      </c>
      <c r="D94" t="inlineStr">
        <is>
          <t>HGV diesel: 25,000 - 30,000 kg</t>
        </is>
      </c>
      <c r="E94" t="inlineStr">
        <is>
          <t>HGV diesel: 25,000 - 30,000 kg</t>
        </is>
      </c>
      <c r="F94" t="n">
        <v>1.535493851</v>
      </c>
      <c r="G94" t="n">
        <v>1.511779388</v>
      </c>
      <c r="H94" t="n">
        <v>0.0022662285</v>
      </c>
      <c r="I94" t="n">
        <v>0.0214482339</v>
      </c>
      <c r="K94" t="inlineStr">
        <is>
          <t>km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496cbade-16e2-4295-9b3d-7308f39bf68c</t>
        </is>
      </c>
    </row>
    <row r="95">
      <c r="A95" t="inlineStr">
        <is>
          <t>Freight Transport</t>
        </is>
      </c>
      <c r="B95" t="inlineStr">
        <is>
          <t>Heavy Goods Vehicles</t>
        </is>
      </c>
      <c r="C95" t="inlineStr">
        <is>
          <t>Pre 2010 Fleet</t>
        </is>
      </c>
      <c r="D95" t="inlineStr">
        <is>
          <t>HGV diesel: 5,000 - 7,500 kg</t>
        </is>
      </c>
      <c r="E95" t="inlineStr">
        <is>
          <t>HGV diesel: 5,000 - 7,500 kg</t>
        </is>
      </c>
      <c r="F95" t="n">
        <v>0.5085251108</v>
      </c>
      <c r="G95" t="n">
        <v>0.5006713511999999</v>
      </c>
      <c r="H95" t="n">
        <v>0.0007505299</v>
      </c>
      <c r="I95" t="n">
        <v>0.0071032297</v>
      </c>
      <c r="K95" t="inlineStr">
        <is>
          <t>km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e4c2a8f6-9dee-4835-83e8-cda3765131a2</t>
        </is>
      </c>
    </row>
    <row r="96">
      <c r="A96" t="inlineStr">
        <is>
          <t>Freight Transport</t>
        </is>
      </c>
      <c r="B96" t="inlineStr">
        <is>
          <t>Heavy Goods Vehicles</t>
        </is>
      </c>
      <c r="C96" t="inlineStr">
        <is>
          <t>Pre 2010 Fleet</t>
        </is>
      </c>
      <c r="D96" t="inlineStr">
        <is>
          <t>HGV diesel: 7,500 - 10,000 kg</t>
        </is>
      </c>
      <c r="E96" t="inlineStr">
        <is>
          <t>HGV diesel: 7,500 - 10,000 kg</t>
        </is>
      </c>
      <c r="F96" t="n">
        <v>0.6219179003999999</v>
      </c>
      <c r="G96" t="n">
        <v>0.6123128807</v>
      </c>
      <c r="H96" t="n">
        <v>0.0009178858</v>
      </c>
      <c r="I96" t="n">
        <v>0.0086871339</v>
      </c>
      <c r="K96" t="inlineStr">
        <is>
          <t>km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b296ab02-2240-40bf-90d4-5caeadfeb553</t>
        </is>
      </c>
    </row>
    <row r="97">
      <c r="A97" t="inlineStr">
        <is>
          <t>Freight Transport</t>
        </is>
      </c>
      <c r="B97" t="inlineStr">
        <is>
          <t>Heavy Goods Vehicles</t>
        </is>
      </c>
      <c r="C97" t="inlineStr">
        <is>
          <t>Pre 2010 Fleet</t>
        </is>
      </c>
      <c r="D97" t="inlineStr">
        <is>
          <t>HGV diesel: &lt;5,000 kg</t>
        </is>
      </c>
      <c r="E97" t="inlineStr">
        <is>
          <t>HGV diesel: &lt; 5,000 kg</t>
        </is>
      </c>
      <c r="F97" t="n">
        <v>0.4439207082</v>
      </c>
      <c r="G97" t="n">
        <v>0.4370647114</v>
      </c>
      <c r="H97" t="n">
        <v>0.0006551806</v>
      </c>
      <c r="I97" t="n">
        <v>0.0062008162</v>
      </c>
      <c r="K97" t="inlineStr">
        <is>
          <t>km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76d006f1-2b34-493a-ba28-b5d2b0c5c4be</t>
        </is>
      </c>
    </row>
    <row r="98">
      <c r="A98" t="inlineStr">
        <is>
          <t>Freight Transport</t>
        </is>
      </c>
      <c r="B98" t="inlineStr">
        <is>
          <t>Heavy Goods Vehicles</t>
        </is>
      </c>
      <c r="C98" t="inlineStr">
        <is>
          <t>Pre 2010 Fleet</t>
        </is>
      </c>
      <c r="D98" t="inlineStr">
        <is>
          <t>HGV diesel: &gt;=30,000 kg</t>
        </is>
      </c>
      <c r="E98" t="inlineStr">
        <is>
          <t>HGV diesel: ≥ 30,000 kg</t>
        </is>
      </c>
      <c r="F98" t="n">
        <v>1.535493851</v>
      </c>
      <c r="G98" t="n">
        <v>1.511779388</v>
      </c>
      <c r="H98" t="n">
        <v>0.0022662285</v>
      </c>
      <c r="I98" t="n">
        <v>0.0214482339</v>
      </c>
      <c r="K98" t="inlineStr">
        <is>
          <t>km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ba82448b-cc09-4ada-8c66-69dc3613f128</t>
        </is>
      </c>
    </row>
    <row r="99">
      <c r="A99" t="inlineStr">
        <is>
          <t>Freight Transport</t>
        </is>
      </c>
      <c r="B99" t="inlineStr">
        <is>
          <t>International Sea Freight</t>
        </is>
      </c>
      <c r="C99" t="inlineStr">
        <is>
          <t>International Sea Freight</t>
        </is>
      </c>
      <c r="D99" t="inlineStr">
        <is>
          <t>Bulk carrier: 0-9999 dwt</t>
        </is>
      </c>
      <c r="E99" t="inlineStr">
        <is>
          <t>Bulk carrier: 0-9999 dwt</t>
        </is>
      </c>
      <c r="F99" t="n">
        <v>0.02956</v>
      </c>
      <c r="G99" t="n">
        <v>0.0292</v>
      </c>
      <c r="H99" t="n">
        <v>1e-05</v>
      </c>
      <c r="I99" t="n">
        <v>0.00035</v>
      </c>
      <c r="K99" t="inlineStr">
        <is>
          <t>tkm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>
        <is>
          <t>Unknown</t>
        </is>
      </c>
      <c r="T99" t="inlineStr">
        <is>
          <t>68e3583c-4cc9-406b-a76f-b2c3b48d4807</t>
        </is>
      </c>
    </row>
    <row r="100">
      <c r="A100" t="inlineStr">
        <is>
          <t>Freight Transport</t>
        </is>
      </c>
      <c r="B100" t="inlineStr">
        <is>
          <t>International Sea Freight</t>
        </is>
      </c>
      <c r="C100" t="inlineStr">
        <is>
          <t>International Sea Freight</t>
        </is>
      </c>
      <c r="D100" t="inlineStr">
        <is>
          <t>Bulk carrier: 10,000-34,999 dwt</t>
        </is>
      </c>
      <c r="E100" t="inlineStr">
        <is>
          <t>Bulk carrier: 10,000-34,999 dwt</t>
        </is>
      </c>
      <c r="F100" t="n">
        <v>0.008</v>
      </c>
      <c r="G100" t="n">
        <v>0.007900000000000001</v>
      </c>
      <c r="H100" t="n">
        <v>2.24e-06</v>
      </c>
      <c r="I100" t="n">
        <v>0.0001</v>
      </c>
      <c r="K100" t="inlineStr">
        <is>
          <t>tkm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>
        <is>
          <t>Unknown</t>
        </is>
      </c>
      <c r="T100" t="inlineStr">
        <is>
          <t>665a83f4-8998-4e28-8900-9b0df5d998b4</t>
        </is>
      </c>
    </row>
    <row r="101">
      <c r="A101" t="inlineStr">
        <is>
          <t>Freight Transport</t>
        </is>
      </c>
      <c r="B101" t="inlineStr">
        <is>
          <t>International Sea Freight</t>
        </is>
      </c>
      <c r="C101" t="inlineStr">
        <is>
          <t>International Sea Freight</t>
        </is>
      </c>
      <c r="D101" t="inlineStr">
        <is>
          <t>Bulk carrier: 100,000-199,999 dwt</t>
        </is>
      </c>
      <c r="E101" t="inlineStr">
        <is>
          <t>Bulk carrier: 100,000-199,999 dwt</t>
        </is>
      </c>
      <c r="F101" t="n">
        <v>0.00304</v>
      </c>
      <c r="G101" t="n">
        <v>0.003</v>
      </c>
      <c r="H101" t="n">
        <v>1.12e-06</v>
      </c>
      <c r="I101" t="n">
        <v>4e-05</v>
      </c>
      <c r="K101" t="inlineStr">
        <is>
          <t>tkm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>
        <is>
          <t>Unknown</t>
        </is>
      </c>
      <c r="T101" t="inlineStr">
        <is>
          <t>f61ae305-2bd7-4f52-b9c1-60054d80668d</t>
        </is>
      </c>
    </row>
    <row r="102">
      <c r="A102" t="inlineStr">
        <is>
          <t>Freight Transport</t>
        </is>
      </c>
      <c r="B102" t="inlineStr">
        <is>
          <t>International Sea Freight</t>
        </is>
      </c>
      <c r="C102" t="inlineStr">
        <is>
          <t>International Sea Freight</t>
        </is>
      </c>
      <c r="D102" t="inlineStr">
        <is>
          <t>Bulk carrier: 200,000+ dwt</t>
        </is>
      </c>
      <c r="E102" t="inlineStr">
        <is>
          <t>Bulk carrier: 200,000+ dwt</t>
        </is>
      </c>
      <c r="F102" t="n">
        <v>0.00253</v>
      </c>
      <c r="G102" t="n">
        <v>0.0025</v>
      </c>
      <c r="H102" t="n">
        <v>1.12e-06</v>
      </c>
      <c r="I102" t="n">
        <v>3e-05</v>
      </c>
      <c r="K102" t="inlineStr">
        <is>
          <t>tkm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>
        <is>
          <t>Unknown</t>
        </is>
      </c>
      <c r="T102" t="inlineStr">
        <is>
          <t>d9e4867c-4e99-4d33-beb9-a19e9b29272c</t>
        </is>
      </c>
    </row>
    <row r="103">
      <c r="A103" t="inlineStr">
        <is>
          <t>Freight Transport</t>
        </is>
      </c>
      <c r="B103" t="inlineStr">
        <is>
          <t>International Sea Freight</t>
        </is>
      </c>
      <c r="C103" t="inlineStr">
        <is>
          <t>International Sea Freight</t>
        </is>
      </c>
      <c r="D103" t="inlineStr">
        <is>
          <t>Bulk carrier: 35,000-59,999 dwt</t>
        </is>
      </c>
      <c r="E103" t="inlineStr">
        <is>
          <t>Bulk carrier: 35,000-59,999 dwt</t>
        </is>
      </c>
      <c r="F103" t="n">
        <v>0.00577</v>
      </c>
      <c r="G103" t="n">
        <v>0.0057</v>
      </c>
      <c r="H103" t="n">
        <v>2.24e-06</v>
      </c>
      <c r="I103" t="n">
        <v>6.999999999999999e-05</v>
      </c>
      <c r="K103" t="inlineStr">
        <is>
          <t>tkm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>
        <is>
          <t>Unknown</t>
        </is>
      </c>
      <c r="T103" t="inlineStr">
        <is>
          <t>4f26c7f5-b254-4fbe-a4f5-8050c3b337a4</t>
        </is>
      </c>
    </row>
    <row r="104">
      <c r="A104" t="inlineStr">
        <is>
          <t>Freight Transport</t>
        </is>
      </c>
      <c r="B104" t="inlineStr">
        <is>
          <t>International Sea Freight</t>
        </is>
      </c>
      <c r="C104" t="inlineStr">
        <is>
          <t>International Sea Freight</t>
        </is>
      </c>
      <c r="D104" t="inlineStr">
        <is>
          <t>Bulk carrier: 60,000-99,999 dwt</t>
        </is>
      </c>
      <c r="E104" t="inlineStr">
        <is>
          <t>Bulk carrier: 60,000-99,999 dwt</t>
        </is>
      </c>
      <c r="F104" t="n">
        <v>0.00415</v>
      </c>
      <c r="G104" t="n">
        <v>0.0041</v>
      </c>
      <c r="H104" t="n">
        <v>1.12e-06</v>
      </c>
      <c r="I104" t="n">
        <v>5e-05</v>
      </c>
      <c r="K104" t="inlineStr">
        <is>
          <t>tkm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>
        <is>
          <t>Unknown</t>
        </is>
      </c>
      <c r="T104" t="inlineStr">
        <is>
          <t>9a39c568-8f29-4b33-9faa-a4171e26de59</t>
        </is>
      </c>
    </row>
    <row r="105">
      <c r="A105" t="inlineStr">
        <is>
          <t>Freight Transport</t>
        </is>
      </c>
      <c r="B105" t="inlineStr">
        <is>
          <t>International Sea Freight</t>
        </is>
      </c>
      <c r="C105" t="inlineStr">
        <is>
          <t>International Sea Freight</t>
        </is>
      </c>
      <c r="D105" t="inlineStr">
        <is>
          <t>Bulk carrier: Average</t>
        </is>
      </c>
      <c r="E105" t="inlineStr">
        <is>
          <t>Bulk carrier: Average</t>
        </is>
      </c>
      <c r="F105" t="n">
        <v>0.00353</v>
      </c>
      <c r="G105" t="n">
        <v>0.00349</v>
      </c>
      <c r="H105" t="n">
        <v>1.12e-06</v>
      </c>
      <c r="I105" t="n">
        <v>4e-05</v>
      </c>
      <c r="K105" t="inlineStr">
        <is>
          <t>tkm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>
        <is>
          <t>Unknown</t>
        </is>
      </c>
      <c r="T105" t="inlineStr">
        <is>
          <t>96549ba1-70b6-454b-aabf-0ee8e6b48b3f</t>
        </is>
      </c>
    </row>
    <row r="106">
      <c r="A106" t="inlineStr">
        <is>
          <t>Freight Transport</t>
        </is>
      </c>
      <c r="B106" t="inlineStr">
        <is>
          <t>International Sea Freight</t>
        </is>
      </c>
      <c r="C106" t="inlineStr">
        <is>
          <t>International Sea Freight</t>
        </is>
      </c>
      <c r="D106" t="inlineStr">
        <is>
          <t>Container ship: 0-999 TEU</t>
        </is>
      </c>
      <c r="E106" t="inlineStr">
        <is>
          <t>Container ship: 0-999 TEU</t>
        </is>
      </c>
      <c r="F106" t="n">
        <v>0.03675</v>
      </c>
      <c r="G106" t="n">
        <v>0.0363</v>
      </c>
      <c r="H106" t="n">
        <v>1e-05</v>
      </c>
      <c r="I106" t="n">
        <v>0.00044</v>
      </c>
      <c r="K106" t="inlineStr">
        <is>
          <t>tkm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>
        <is>
          <t>Unknown</t>
        </is>
      </c>
      <c r="T106" t="inlineStr">
        <is>
          <t>ee5a3099-ae47-4213-ad8c-99c99769a7ac</t>
        </is>
      </c>
    </row>
    <row r="107">
      <c r="A107" t="inlineStr">
        <is>
          <t>Freight Transport</t>
        </is>
      </c>
      <c r="B107" t="inlineStr">
        <is>
          <t>International Sea Freight</t>
        </is>
      </c>
      <c r="C107" t="inlineStr">
        <is>
          <t>International Sea Freight</t>
        </is>
      </c>
      <c r="D107" t="inlineStr">
        <is>
          <t>Container ship: 1000-1999 TEU</t>
        </is>
      </c>
      <c r="E107" t="inlineStr">
        <is>
          <t>Container ship: 1000-1999 TEU</t>
        </is>
      </c>
      <c r="F107" t="n">
        <v>0.0325</v>
      </c>
      <c r="G107" t="n">
        <v>0.0321</v>
      </c>
      <c r="H107" t="n">
        <v>1e-05</v>
      </c>
      <c r="I107" t="n">
        <v>0.00039</v>
      </c>
      <c r="K107" t="inlineStr">
        <is>
          <t>tkm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>
        <is>
          <t>Unknown</t>
        </is>
      </c>
      <c r="T107" t="inlineStr">
        <is>
          <t>55f4b108-9ff4-49d9-9c21-9ae3bffee7b0</t>
        </is>
      </c>
    </row>
    <row r="108">
      <c r="A108" t="inlineStr">
        <is>
          <t>Freight Transport</t>
        </is>
      </c>
      <c r="B108" t="inlineStr">
        <is>
          <t>International Sea Freight</t>
        </is>
      </c>
      <c r="C108" t="inlineStr">
        <is>
          <t>International Sea Freight</t>
        </is>
      </c>
      <c r="D108" t="inlineStr">
        <is>
          <t>Container ship: 2000-2999 TEU</t>
        </is>
      </c>
      <c r="E108" t="inlineStr">
        <is>
          <t>Container ship: 2000-2999 TEU</t>
        </is>
      </c>
      <c r="F108" t="n">
        <v>0.02025</v>
      </c>
      <c r="G108" t="n">
        <v>0.02</v>
      </c>
      <c r="H108" t="n">
        <v>1e-05</v>
      </c>
      <c r="I108" t="n">
        <v>0.00024</v>
      </c>
      <c r="K108" t="inlineStr">
        <is>
          <t>tkm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>
        <is>
          <t>Unknown</t>
        </is>
      </c>
      <c r="T108" t="inlineStr">
        <is>
          <t>1a729570-fc74-4a94-b69d-2d6aca42ed06</t>
        </is>
      </c>
    </row>
    <row r="109">
      <c r="A109" t="inlineStr">
        <is>
          <t>Freight Transport</t>
        </is>
      </c>
      <c r="B109" t="inlineStr">
        <is>
          <t>International Sea Freight</t>
        </is>
      </c>
      <c r="C109" t="inlineStr">
        <is>
          <t>International Sea Freight</t>
        </is>
      </c>
      <c r="D109" t="inlineStr">
        <is>
          <t>Container ship: 3000-4999 TEU</t>
        </is>
      </c>
      <c r="E109" t="inlineStr">
        <is>
          <t>Container ship: 3000-4999 TEU</t>
        </is>
      </c>
      <c r="F109" t="n">
        <v>0.01681</v>
      </c>
      <c r="G109" t="n">
        <v>0.0166</v>
      </c>
      <c r="H109" t="n">
        <v>1e-05</v>
      </c>
      <c r="I109" t="n">
        <v>0.0002</v>
      </c>
      <c r="K109" t="inlineStr">
        <is>
          <t>tkm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>
        <is>
          <t>Unknown</t>
        </is>
      </c>
      <c r="T109" t="inlineStr">
        <is>
          <t>75f239d2-d826-4c72-b2ea-2b398a5a77fa</t>
        </is>
      </c>
    </row>
    <row r="110">
      <c r="A110" t="inlineStr">
        <is>
          <t>Freight Transport</t>
        </is>
      </c>
      <c r="B110" t="inlineStr">
        <is>
          <t>International Sea Freight</t>
        </is>
      </c>
      <c r="C110" t="inlineStr">
        <is>
          <t>International Sea Freight</t>
        </is>
      </c>
      <c r="D110" t="inlineStr">
        <is>
          <t>Container ship: 5000-7999 TEU</t>
        </is>
      </c>
      <c r="E110" t="inlineStr">
        <is>
          <t>Container ship: 5000-7999 TEU</t>
        </is>
      </c>
      <c r="F110" t="n">
        <v>0.01681</v>
      </c>
      <c r="G110" t="n">
        <v>0.0166</v>
      </c>
      <c r="H110" t="n">
        <v>1e-05</v>
      </c>
      <c r="I110" t="n">
        <v>0.0002</v>
      </c>
      <c r="K110" t="inlineStr">
        <is>
          <t>tkm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>
        <is>
          <t>Unknown</t>
        </is>
      </c>
      <c r="T110" t="inlineStr">
        <is>
          <t>bea83157-12ee-400a-a16a-339e7152558e</t>
        </is>
      </c>
    </row>
    <row r="111">
      <c r="A111" t="inlineStr">
        <is>
          <t>Freight Transport</t>
        </is>
      </c>
      <c r="B111" t="inlineStr">
        <is>
          <t>International Sea Freight</t>
        </is>
      </c>
      <c r="C111" t="inlineStr">
        <is>
          <t>International Sea Freight</t>
        </is>
      </c>
      <c r="D111" t="inlineStr">
        <is>
          <t>Container ship: 8000+ TEU</t>
        </is>
      </c>
      <c r="E111" t="inlineStr">
        <is>
          <t>Container ship: 8000+ TEU</t>
        </is>
      </c>
      <c r="F111" t="n">
        <v>0.01265</v>
      </c>
      <c r="G111" t="n">
        <v>0.0125</v>
      </c>
      <c r="H111" t="n">
        <v>4.48e-06</v>
      </c>
      <c r="I111" t="n">
        <v>0.00015</v>
      </c>
      <c r="K111" t="inlineStr">
        <is>
          <t>tkm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>
        <is>
          <t>Unknown</t>
        </is>
      </c>
      <c r="T111" t="inlineStr">
        <is>
          <t>ab731b53-749e-4c0b-86aa-f6c4802c57be</t>
        </is>
      </c>
    </row>
    <row r="112">
      <c r="A112" t="inlineStr">
        <is>
          <t>Freight Transport</t>
        </is>
      </c>
      <c r="B112" t="inlineStr">
        <is>
          <t>International Sea Freight</t>
        </is>
      </c>
      <c r="C112" t="inlineStr">
        <is>
          <t>International Sea Freight</t>
        </is>
      </c>
      <c r="D112" t="inlineStr">
        <is>
          <t>Container ship: Average</t>
        </is>
      </c>
      <c r="E112" t="inlineStr">
        <is>
          <t>Container ship: Average</t>
        </is>
      </c>
      <c r="F112" t="n">
        <v>0.01612</v>
      </c>
      <c r="G112" t="n">
        <v>0.01592</v>
      </c>
      <c r="H112" t="n">
        <v>1e-05</v>
      </c>
      <c r="I112" t="n">
        <v>0.00019</v>
      </c>
      <c r="K112" t="inlineStr">
        <is>
          <t>tkm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>
        <is>
          <t>Unknown</t>
        </is>
      </c>
      <c r="T112" t="inlineStr">
        <is>
          <t>98148ad0-e998-4b35-9ab3-72a794623544</t>
        </is>
      </c>
    </row>
    <row r="113">
      <c r="A113" t="inlineStr">
        <is>
          <t>Freight Transport</t>
        </is>
      </c>
      <c r="B113" t="inlineStr">
        <is>
          <t>International Sea Freight</t>
        </is>
      </c>
      <c r="C113" t="inlineStr">
        <is>
          <t>International Sea Freight</t>
        </is>
      </c>
      <c r="D113" t="inlineStr">
        <is>
          <t>General cargo: 0-4999 dwt</t>
        </is>
      </c>
      <c r="E113" t="inlineStr">
        <is>
          <t>General cargo: 0-4999 dwt</t>
        </is>
      </c>
      <c r="F113" t="n">
        <v>0.01407</v>
      </c>
      <c r="G113" t="n">
        <v>0.0139</v>
      </c>
      <c r="H113" t="n">
        <v>4.48e-06</v>
      </c>
      <c r="I113" t="n">
        <v>0.00017</v>
      </c>
      <c r="K113" t="inlineStr">
        <is>
          <t>tkm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>
        <is>
          <t>Unknown</t>
        </is>
      </c>
      <c r="T113" t="inlineStr">
        <is>
          <t>d347e7f7-c426-48cc-aca7-7f3c7612b209</t>
        </is>
      </c>
    </row>
    <row r="114">
      <c r="A114" t="inlineStr">
        <is>
          <t>Freight Transport</t>
        </is>
      </c>
      <c r="B114" t="inlineStr">
        <is>
          <t>International Sea Freight</t>
        </is>
      </c>
      <c r="C114" t="inlineStr">
        <is>
          <t>International Sea Freight</t>
        </is>
      </c>
      <c r="D114" t="inlineStr">
        <is>
          <t>General cargo: 0-4999 dwt 100+ TEU</t>
        </is>
      </c>
      <c r="E114" t="inlineStr">
        <is>
          <t>General cargo: 0-4999 dwt 100+ TEU</t>
        </is>
      </c>
      <c r="F114" t="n">
        <v>0.02005</v>
      </c>
      <c r="G114" t="n">
        <v>0.0198</v>
      </c>
      <c r="H114" t="n">
        <v>1e-05</v>
      </c>
      <c r="I114" t="n">
        <v>0.00024</v>
      </c>
      <c r="K114" t="inlineStr">
        <is>
          <t>tkm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>
        <is>
          <t>Unknown</t>
        </is>
      </c>
      <c r="T114" t="inlineStr">
        <is>
          <t>2a944a1e-f2da-43e1-b19a-ecb47f931b67</t>
        </is>
      </c>
    </row>
    <row r="115">
      <c r="A115" t="inlineStr">
        <is>
          <t>Freight Transport</t>
        </is>
      </c>
      <c r="B115" t="inlineStr">
        <is>
          <t>International Sea Freight</t>
        </is>
      </c>
      <c r="C115" t="inlineStr">
        <is>
          <t>International Sea Freight</t>
        </is>
      </c>
      <c r="D115" t="inlineStr">
        <is>
          <t>General cargo: 10,000+ dwt</t>
        </is>
      </c>
      <c r="E115" t="inlineStr">
        <is>
          <t>General cargo: 10,000+ dwt</t>
        </is>
      </c>
      <c r="F115" t="n">
        <v>0.01204</v>
      </c>
      <c r="G115" t="n">
        <v>0.0119</v>
      </c>
      <c r="H115" t="n">
        <v>4.48e-06</v>
      </c>
      <c r="I115" t="n">
        <v>0.00014</v>
      </c>
      <c r="K115" t="inlineStr">
        <is>
          <t>tkm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>
        <is>
          <t>Unknown</t>
        </is>
      </c>
      <c r="T115" t="inlineStr">
        <is>
          <t>437ca8ef-b773-4269-8c7e-90b50d8a1190</t>
        </is>
      </c>
    </row>
    <row r="116">
      <c r="A116" t="inlineStr">
        <is>
          <t>Freight Transport</t>
        </is>
      </c>
      <c r="B116" t="inlineStr">
        <is>
          <t>International Sea Freight</t>
        </is>
      </c>
      <c r="C116" t="inlineStr">
        <is>
          <t>International Sea Freight</t>
        </is>
      </c>
      <c r="D116" t="inlineStr">
        <is>
          <t>General cargo: 10,000+ dwt 100+ TEU</t>
        </is>
      </c>
      <c r="E116" t="inlineStr">
        <is>
          <t>General cargo: 10,000+ dwt 100+ TEU</t>
        </is>
      </c>
      <c r="F116" t="n">
        <v>0.01113</v>
      </c>
      <c r="G116" t="n">
        <v>0.011</v>
      </c>
      <c r="H116" t="n">
        <v>3.36e-06</v>
      </c>
      <c r="I116" t="n">
        <v>0.00013</v>
      </c>
      <c r="K116" t="inlineStr">
        <is>
          <t>tkm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>
        <is>
          <t>Unknown</t>
        </is>
      </c>
      <c r="T116" t="inlineStr">
        <is>
          <t>06bdcd03-f9b8-49d9-bcfa-8d143a69a923</t>
        </is>
      </c>
    </row>
    <row r="117">
      <c r="A117" t="inlineStr">
        <is>
          <t>Freight Transport</t>
        </is>
      </c>
      <c r="B117" t="inlineStr">
        <is>
          <t>International Sea Freight</t>
        </is>
      </c>
      <c r="C117" t="inlineStr">
        <is>
          <t>International Sea Freight</t>
        </is>
      </c>
      <c r="D117" t="inlineStr">
        <is>
          <t>General cargo: 5000-9999 dwt</t>
        </is>
      </c>
      <c r="E117" t="inlineStr">
        <is>
          <t>General cargo: 5000-9999 dwt</t>
        </is>
      </c>
      <c r="F117" t="n">
        <v>0.016</v>
      </c>
      <c r="G117" t="n">
        <v>0.0158</v>
      </c>
      <c r="H117" t="n">
        <v>1e-05</v>
      </c>
      <c r="I117" t="n">
        <v>0.00019</v>
      </c>
      <c r="K117" t="inlineStr">
        <is>
          <t>tkm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>
        <is>
          <t>Unknown</t>
        </is>
      </c>
      <c r="T117" t="inlineStr">
        <is>
          <t>21dbbc1d-3b62-4eb3-87ab-74ec7b990159</t>
        </is>
      </c>
    </row>
    <row r="118">
      <c r="A118" t="inlineStr">
        <is>
          <t>Freight Transport</t>
        </is>
      </c>
      <c r="B118" t="inlineStr">
        <is>
          <t>International Sea Freight</t>
        </is>
      </c>
      <c r="C118" t="inlineStr">
        <is>
          <t>International Sea Freight</t>
        </is>
      </c>
      <c r="D118" t="inlineStr">
        <is>
          <t>General cargo: 5000-9999 dwt 100+ TEU</t>
        </is>
      </c>
      <c r="E118" t="inlineStr">
        <is>
          <t>General cargo: 5000-9999 dwt 100+ TEU</t>
        </is>
      </c>
      <c r="F118" t="n">
        <v>0.01772</v>
      </c>
      <c r="G118" t="n">
        <v>0.0175</v>
      </c>
      <c r="H118" t="n">
        <v>1e-05</v>
      </c>
      <c r="I118" t="n">
        <v>0.00021</v>
      </c>
      <c r="K118" t="inlineStr">
        <is>
          <t>tkm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>
        <is>
          <t>Unknown</t>
        </is>
      </c>
      <c r="T118" t="inlineStr">
        <is>
          <t>d547cdd3-7ead-4943-9d06-b0a10a1edf60</t>
        </is>
      </c>
    </row>
    <row r="119">
      <c r="A119" t="inlineStr">
        <is>
          <t>Freight Transport</t>
        </is>
      </c>
      <c r="B119" t="inlineStr">
        <is>
          <t>International Sea Freight</t>
        </is>
      </c>
      <c r="C119" t="inlineStr">
        <is>
          <t>International Sea Freight</t>
        </is>
      </c>
      <c r="D119" t="inlineStr">
        <is>
          <t>General cargo: Average</t>
        </is>
      </c>
      <c r="E119" t="inlineStr">
        <is>
          <t>General cargo: Average</t>
        </is>
      </c>
      <c r="F119" t="n">
        <v>0.01321</v>
      </c>
      <c r="G119" t="n">
        <v>0.01305</v>
      </c>
      <c r="H119" t="n">
        <v>4.48e-06</v>
      </c>
      <c r="I119" t="n">
        <v>0.00016</v>
      </c>
      <c r="K119" t="inlineStr">
        <is>
          <t>tkm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>
        <is>
          <t>Unknown</t>
        </is>
      </c>
      <c r="T119" t="inlineStr">
        <is>
          <t>e78aced8-b870-4c15-852e-1c2475394629</t>
        </is>
      </c>
    </row>
    <row r="120">
      <c r="A120" t="inlineStr">
        <is>
          <t>Freight Transport</t>
        </is>
      </c>
      <c r="B120" t="inlineStr">
        <is>
          <t>International Sea Freight</t>
        </is>
      </c>
      <c r="C120" t="inlineStr">
        <is>
          <t>International Sea Freight</t>
        </is>
      </c>
      <c r="D120" t="inlineStr">
        <is>
          <t>Refrigerated cargo: All dwt</t>
        </is>
      </c>
      <c r="E120" t="inlineStr">
        <is>
          <t>Refrigerated cargo: All dwt</t>
        </is>
      </c>
      <c r="F120" t="n">
        <v>0.01306</v>
      </c>
      <c r="G120" t="n">
        <v>0.0129</v>
      </c>
      <c r="H120" t="n">
        <v>4.48e-06</v>
      </c>
      <c r="I120" t="n">
        <v>0.00016</v>
      </c>
      <c r="K120" t="inlineStr">
        <is>
          <t>tkm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>
        <is>
          <t>Unknown</t>
        </is>
      </c>
      <c r="T120" t="inlineStr">
        <is>
          <t>cc1203c0-031c-4944-afd8-bf0a916b7304</t>
        </is>
      </c>
    </row>
    <row r="121">
      <c r="A121" t="inlineStr">
        <is>
          <t>Freight Transport</t>
        </is>
      </c>
      <c r="B121" t="inlineStr">
        <is>
          <t>International Sea Freight</t>
        </is>
      </c>
      <c r="C121" t="inlineStr">
        <is>
          <t>International Sea Freight</t>
        </is>
      </c>
      <c r="D121" t="inlineStr">
        <is>
          <t>RoRo-Ferry: 0-1999 LM</t>
        </is>
      </c>
      <c r="E121" t="inlineStr">
        <is>
          <t>RoRo-Ferry: 0-1999 LM</t>
        </is>
      </c>
      <c r="F121" t="n">
        <v>0.06105</v>
      </c>
      <c r="G121" t="n">
        <v>0.0603</v>
      </c>
      <c r="H121" t="n">
        <v>2e-05</v>
      </c>
      <c r="I121" t="n">
        <v>0.00073</v>
      </c>
      <c r="K121" t="inlineStr">
        <is>
          <t>tkm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>
        <is>
          <t>Unknown</t>
        </is>
      </c>
      <c r="T121" t="inlineStr">
        <is>
          <t>1d82ca28-fe7d-40d9-952a-30d89b1104ee</t>
        </is>
      </c>
    </row>
    <row r="122">
      <c r="A122" t="inlineStr">
        <is>
          <t>Freight Transport</t>
        </is>
      </c>
      <c r="B122" t="inlineStr">
        <is>
          <t>International Sea Freight</t>
        </is>
      </c>
      <c r="C122" t="inlineStr">
        <is>
          <t>International Sea Freight</t>
        </is>
      </c>
      <c r="D122" t="inlineStr">
        <is>
          <t>RoRo-Ferry: 2000+ LM</t>
        </is>
      </c>
      <c r="E122" t="inlineStr">
        <is>
          <t>RoRo-Ferry: 2000+ LM</t>
        </is>
      </c>
      <c r="F122" t="n">
        <v>0.05012</v>
      </c>
      <c r="G122" t="n">
        <v>0.0495</v>
      </c>
      <c r="H122" t="n">
        <v>2e-05</v>
      </c>
      <c r="I122" t="n">
        <v>0.0005999999999999999</v>
      </c>
      <c r="K122" t="inlineStr">
        <is>
          <t>tkm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>
        <is>
          <t>Unknown</t>
        </is>
      </c>
      <c r="T122" t="inlineStr">
        <is>
          <t>1d33d5e4-8bf1-427d-b210-7eaaa6e15ee4</t>
        </is>
      </c>
    </row>
    <row r="123">
      <c r="A123" t="inlineStr">
        <is>
          <t>Freight Transport</t>
        </is>
      </c>
      <c r="B123" t="inlineStr">
        <is>
          <t>International Sea Freight</t>
        </is>
      </c>
      <c r="C123" t="inlineStr">
        <is>
          <t>International Sea Freight</t>
        </is>
      </c>
      <c r="D123" t="inlineStr">
        <is>
          <t>RoRo-Ferry: Average</t>
        </is>
      </c>
      <c r="E123" t="inlineStr">
        <is>
          <t>RoRo-Ferry: Average</t>
        </is>
      </c>
      <c r="F123" t="n">
        <v>0.05159</v>
      </c>
      <c r="G123" t="n">
        <v>0.05095</v>
      </c>
      <c r="H123" t="n">
        <v>2e-05</v>
      </c>
      <c r="I123" t="n">
        <v>0.00062</v>
      </c>
      <c r="K123" t="inlineStr">
        <is>
          <t>tkm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>
        <is>
          <t>Unknown</t>
        </is>
      </c>
      <c r="T123" t="inlineStr">
        <is>
          <t>40cde2a8-9306-4d79-a895-dd16b5f15785</t>
        </is>
      </c>
    </row>
    <row r="124">
      <c r="A124" t="inlineStr">
        <is>
          <t>Freight Transport</t>
        </is>
      </c>
      <c r="B124" t="inlineStr">
        <is>
          <t>International Sea Freight</t>
        </is>
      </c>
      <c r="C124" t="inlineStr">
        <is>
          <t>International Sea Freight</t>
        </is>
      </c>
      <c r="D124" t="inlineStr">
        <is>
          <t>RoRo-Ferry: Large RoPax ferry</t>
        </is>
      </c>
      <c r="E124" t="inlineStr">
        <is>
          <t>RoRo-Ferry: Large RoPax ferry</t>
        </is>
      </c>
      <c r="F124" t="n">
        <v>0.37612</v>
      </c>
      <c r="G124" t="n">
        <v>0.3715</v>
      </c>
      <c r="H124" t="n">
        <v>0.00012</v>
      </c>
      <c r="I124" t="n">
        <v>0.0045</v>
      </c>
      <c r="K124" t="inlineStr">
        <is>
          <t>tkm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>
        <is>
          <t>Unknown</t>
        </is>
      </c>
      <c r="T124" t="inlineStr">
        <is>
          <t>90d403ee-9ee8-42bb-be07-e5325c7deef4</t>
        </is>
      </c>
    </row>
    <row r="125">
      <c r="A125" t="inlineStr">
        <is>
          <t>Freight Transport</t>
        </is>
      </c>
      <c r="B125" t="inlineStr">
        <is>
          <t>International Sea Freight</t>
        </is>
      </c>
      <c r="C125" t="inlineStr">
        <is>
          <t>International Sea Freight</t>
        </is>
      </c>
      <c r="D125" t="inlineStr">
        <is>
          <t>Vehicle transport: 0-3999 CEU</t>
        </is>
      </c>
      <c r="E125" t="inlineStr">
        <is>
          <t>Vehicle transport: 0-3999 CEU</t>
        </is>
      </c>
      <c r="F125" t="n">
        <v>0.05832</v>
      </c>
      <c r="G125" t="n">
        <v>0.0576</v>
      </c>
      <c r="H125" t="n">
        <v>2e-05</v>
      </c>
      <c r="I125" t="n">
        <v>0.0007</v>
      </c>
      <c r="K125" t="inlineStr">
        <is>
          <t>tkm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>
        <is>
          <t>Unknown</t>
        </is>
      </c>
      <c r="T125" t="inlineStr">
        <is>
          <t>20b6898b-a59e-4f70-9979-493a68fb80b2</t>
        </is>
      </c>
    </row>
    <row r="126">
      <c r="A126" t="inlineStr">
        <is>
          <t>Freight Transport</t>
        </is>
      </c>
      <c r="B126" t="inlineStr">
        <is>
          <t>International Sea Freight</t>
        </is>
      </c>
      <c r="C126" t="inlineStr">
        <is>
          <t>International Sea Freight</t>
        </is>
      </c>
      <c r="D126" t="inlineStr">
        <is>
          <t>Vehicle transport: 4000+ CEU</t>
        </is>
      </c>
      <c r="E126" t="inlineStr">
        <is>
          <t>Vehicle transport: 4000+ CEU</t>
        </is>
      </c>
      <c r="F126" t="n">
        <v>0.0324</v>
      </c>
      <c r="G126" t="n">
        <v>0.032</v>
      </c>
      <c r="H126" t="n">
        <v>1e-05</v>
      </c>
      <c r="I126" t="n">
        <v>0.00039</v>
      </c>
      <c r="K126" t="inlineStr">
        <is>
          <t>tkm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>
        <is>
          <t>Unknown</t>
        </is>
      </c>
      <c r="T126" t="inlineStr">
        <is>
          <t>5fd6d3e4-db2f-41b8-be7a-0bf240eeb10d</t>
        </is>
      </c>
    </row>
    <row r="127">
      <c r="A127" t="inlineStr">
        <is>
          <t>Freight Transport</t>
        </is>
      </c>
      <c r="B127" t="inlineStr">
        <is>
          <t>International Sea Freight</t>
        </is>
      </c>
      <c r="C127" t="inlineStr">
        <is>
          <t>International Sea Freight</t>
        </is>
      </c>
      <c r="D127" t="inlineStr">
        <is>
          <t>Vehicle transport: Average</t>
        </is>
      </c>
      <c r="E127" t="inlineStr">
        <is>
          <t>Vehicle transport: Average</t>
        </is>
      </c>
      <c r="F127" t="n">
        <v>0.03852</v>
      </c>
      <c r="G127" t="n">
        <v>0.03805</v>
      </c>
      <c r="H127" t="n">
        <v>1e-05</v>
      </c>
      <c r="I127" t="n">
        <v>0.00046</v>
      </c>
      <c r="K127" t="inlineStr">
        <is>
          <t>tkm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>
        <is>
          <t>Unknown</t>
        </is>
      </c>
      <c r="T127" t="inlineStr">
        <is>
          <t>6511800b-0bea-4508-9ff8-6c73d628ab4d</t>
        </is>
      </c>
    </row>
    <row r="128">
      <c r="A128" t="inlineStr">
        <is>
          <t>Freight Transport</t>
        </is>
      </c>
      <c r="B128" t="inlineStr">
        <is>
          <t>Light Commercial Vehicles</t>
        </is>
      </c>
      <c r="C128" t="inlineStr">
        <is>
          <t>2010-2015 Fleet</t>
        </is>
      </c>
      <c r="D128" t="inlineStr">
        <is>
          <t>Diesel hybrid: 1350 - &lt;1600 cc</t>
        </is>
      </c>
      <c r="E128" t="inlineStr">
        <is>
          <t>Diesel hybrid: 1350 - &lt;1600 cc</t>
        </is>
      </c>
      <c r="F128" t="n">
        <v>0.1701406787</v>
      </c>
      <c r="G128" t="n">
        <v>0.1675129934</v>
      </c>
      <c r="H128" t="n">
        <v>0.0002511099</v>
      </c>
      <c r="I128" t="n">
        <v>0.0023765755</v>
      </c>
      <c r="K128" t="inlineStr">
        <is>
          <t>km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/>
      <c r="T128" t="inlineStr">
        <is>
          <t>f30472ee-9cd5-492e-b120-73f186477e92:2</t>
        </is>
      </c>
    </row>
    <row r="129">
      <c r="A129" t="inlineStr">
        <is>
          <t>Freight Transport</t>
        </is>
      </c>
      <c r="B129" t="inlineStr">
        <is>
          <t>Light Commercial Vehicles</t>
        </is>
      </c>
      <c r="C129" t="inlineStr">
        <is>
          <t>2010-2015 Fleet</t>
        </is>
      </c>
      <c r="D129" t="inlineStr">
        <is>
          <t>Diesel hybrid: 1600 - &lt;2000 cc</t>
        </is>
      </c>
      <c r="E129" t="inlineStr">
        <is>
          <t>Diesel hybrid: 1600 - &lt;2000 cc</t>
        </is>
      </c>
      <c r="F129" t="n">
        <v>0.2264944807</v>
      </c>
      <c r="G129" t="n">
        <v>0.2229964564</v>
      </c>
      <c r="H129" t="n">
        <v>0.0003342822</v>
      </c>
      <c r="I129" t="n">
        <v>0.0031637421</v>
      </c>
      <c r="K129" t="inlineStr">
        <is>
          <t>km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/>
      <c r="T129" t="inlineStr">
        <is>
          <t>cffcd54a-ae3d-4018-82c5-c29a0fff854b:2</t>
        </is>
      </c>
    </row>
    <row r="130">
      <c r="A130" t="inlineStr">
        <is>
          <t>Freight Transport</t>
        </is>
      </c>
      <c r="B130" t="inlineStr">
        <is>
          <t>Light Commercial Vehicles</t>
        </is>
      </c>
      <c r="C130" t="inlineStr">
        <is>
          <t>2010-2015 Fleet</t>
        </is>
      </c>
      <c r="D130" t="inlineStr">
        <is>
          <t>Diesel hybrid: 2000 - &lt;3000 cc</t>
        </is>
      </c>
      <c r="E130" t="inlineStr">
        <is>
          <t>Diesel hybrid: 2000 - &lt;3000 cc</t>
        </is>
      </c>
      <c r="F130" t="n">
        <v>0.2428602685</v>
      </c>
      <c r="G130" t="n">
        <v>0.2391094878</v>
      </c>
      <c r="H130" t="n">
        <v>0.0003584364</v>
      </c>
      <c r="I130" t="n">
        <v>0.0033923443</v>
      </c>
      <c r="K130" t="inlineStr">
        <is>
          <t>km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/>
      <c r="T130" t="inlineStr">
        <is>
          <t>b12aa399-60b4-4df9-a1e3-2a6db2ef7baa:2</t>
        </is>
      </c>
    </row>
    <row r="131">
      <c r="A131" t="inlineStr">
        <is>
          <t>Freight Transport</t>
        </is>
      </c>
      <c r="B131" t="inlineStr">
        <is>
          <t>Light Commercial Vehicles</t>
        </is>
      </c>
      <c r="C131" t="inlineStr">
        <is>
          <t>2010-2015 Fleet</t>
        </is>
      </c>
      <c r="D131" t="inlineStr">
        <is>
          <t>Diesel hybrid: &lt;1350 cc</t>
        </is>
      </c>
      <c r="E131" t="inlineStr">
        <is>
          <t>Diesel hybrid: &lt;1350 cc</t>
        </is>
      </c>
      <c r="F131" t="n">
        <v>0.1768037414</v>
      </c>
      <c r="G131" t="n">
        <v>0.1740731504</v>
      </c>
      <c r="H131" t="n">
        <v>0.0002609438</v>
      </c>
      <c r="I131" t="n">
        <v>0.0024696471</v>
      </c>
      <c r="K131" t="inlineStr">
        <is>
          <t>km</t>
        </is>
      </c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  <c r="S131" t="inlineStr"/>
      <c r="T131" t="inlineStr">
        <is>
          <t>ebc8627b-ad86-44aa-b553-cc87a0055507:2</t>
        </is>
      </c>
    </row>
    <row r="132">
      <c r="A132" t="inlineStr">
        <is>
          <t>Freight Transport</t>
        </is>
      </c>
      <c r="B132" t="inlineStr">
        <is>
          <t>Light Commercial Vehicles</t>
        </is>
      </c>
      <c r="C132" t="inlineStr">
        <is>
          <t>2010-2015 Fleet</t>
        </is>
      </c>
      <c r="D132" t="inlineStr">
        <is>
          <t>Diesel hybrid: &gt;=3000 cc</t>
        </is>
      </c>
      <c r="E132" t="inlineStr">
        <is>
          <t>Diesel hybrid: ≥3000 cc</t>
        </is>
      </c>
      <c r="F132" t="n">
        <v>0.2459166164</v>
      </c>
      <c r="G132" t="n">
        <v>0.2421186329</v>
      </c>
      <c r="H132" t="n">
        <v>0.0003629472</v>
      </c>
      <c r="I132" t="n">
        <v>0.0034350363</v>
      </c>
      <c r="K132" t="inlineStr">
        <is>
          <t>km</t>
        </is>
      </c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  <c r="S132" t="inlineStr"/>
      <c r="T132" t="inlineStr">
        <is>
          <t>50b6dd15-146e-42be-a97d-0b748104a891:2</t>
        </is>
      </c>
    </row>
    <row r="133">
      <c r="A133" t="inlineStr">
        <is>
          <t>Freight Transport</t>
        </is>
      </c>
      <c r="B133" t="inlineStr">
        <is>
          <t>Light Commercial Vehicles</t>
        </is>
      </c>
      <c r="C133" t="inlineStr">
        <is>
          <t>2010-2015 Fleet</t>
        </is>
      </c>
      <c r="D133" t="inlineStr">
        <is>
          <t>Diesel: 1350 - &lt;1600 cc</t>
        </is>
      </c>
      <c r="E133" t="inlineStr">
        <is>
          <t>Diesel: 1350 - &lt;1600 cc</t>
        </is>
      </c>
      <c r="F133" t="n">
        <v>0.1896759937</v>
      </c>
      <c r="G133" t="n">
        <v>0.1867466012</v>
      </c>
      <c r="H133" t="n">
        <v>0.0002799419</v>
      </c>
      <c r="I133" t="n">
        <v>0.0026494506</v>
      </c>
      <c r="K133" t="inlineStr">
        <is>
          <t>km</t>
        </is>
      </c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  <c r="S133" t="inlineStr"/>
      <c r="T133" t="inlineStr">
        <is>
          <t>67763782-b5cb-43ff-9343-8521aba0ab07:2</t>
        </is>
      </c>
    </row>
    <row r="134">
      <c r="A134" t="inlineStr">
        <is>
          <t>Freight Transport</t>
        </is>
      </c>
      <c r="B134" t="inlineStr">
        <is>
          <t>Light Commercial Vehicles</t>
        </is>
      </c>
      <c r="C134" t="inlineStr">
        <is>
          <t>2010-2015 Fleet</t>
        </is>
      </c>
      <c r="D134" t="inlineStr">
        <is>
          <t>Diesel: 1600 - &lt;2000 cc</t>
        </is>
      </c>
      <c r="E134" t="inlineStr">
        <is>
          <t>Diesel: 1600 - &lt;2000 cc</t>
        </is>
      </c>
      <c r="F134" t="n">
        <v>0.2525002605</v>
      </c>
      <c r="G134" t="n">
        <v>0.2486005979</v>
      </c>
      <c r="H134" t="n">
        <v>0.000372664</v>
      </c>
      <c r="I134" t="n">
        <v>0.0035269986</v>
      </c>
      <c r="K134" t="inlineStr">
        <is>
          <t>km</t>
        </is>
      </c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  <c r="S134" t="inlineStr"/>
      <c r="T134" t="inlineStr">
        <is>
          <t>92bdf71b-cc5f-4ffc-bd88-ae2b01bcd888:2</t>
        </is>
      </c>
    </row>
    <row r="135">
      <c r="A135" t="inlineStr">
        <is>
          <t>Freight Transport</t>
        </is>
      </c>
      <c r="B135" t="inlineStr">
        <is>
          <t>Light Commercial Vehicles</t>
        </is>
      </c>
      <c r="C135" t="inlineStr">
        <is>
          <t>2010-2015 Fleet</t>
        </is>
      </c>
      <c r="D135" t="inlineStr">
        <is>
          <t>Diesel: 2000 - &lt;3000 cc</t>
        </is>
      </c>
      <c r="E135" t="inlineStr">
        <is>
          <t>Diesel: 2000 - &lt;3000 cc</t>
        </is>
      </c>
      <c r="F135" t="n">
        <v>0.2707451452</v>
      </c>
      <c r="G135" t="n">
        <v>0.2665637051</v>
      </c>
      <c r="H135" t="n">
        <v>0.0003995915</v>
      </c>
      <c r="I135" t="n">
        <v>0.0037818486</v>
      </c>
      <c r="K135" t="inlineStr">
        <is>
          <t>km</t>
        </is>
      </c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  <c r="S135" t="inlineStr"/>
      <c r="T135" t="inlineStr">
        <is>
          <t>a56e64ad-d53e-4c75-a94b-c259eaa5935b:2</t>
        </is>
      </c>
    </row>
    <row r="136">
      <c r="A136" t="inlineStr">
        <is>
          <t>Freight Transport</t>
        </is>
      </c>
      <c r="B136" t="inlineStr">
        <is>
          <t>Light Commercial Vehicles</t>
        </is>
      </c>
      <c r="C136" t="inlineStr">
        <is>
          <t>2010-2015 Fleet</t>
        </is>
      </c>
      <c r="D136" t="inlineStr">
        <is>
          <t>Diesel: &lt;1350 cc</t>
        </is>
      </c>
      <c r="E136" t="inlineStr">
        <is>
          <t>Diesel: &lt;1350 cc</t>
        </is>
      </c>
      <c r="F136" t="n">
        <v>0.1971041</v>
      </c>
      <c r="G136" t="n">
        <v>0.1940599863</v>
      </c>
      <c r="H136" t="n">
        <v>0.0002909051</v>
      </c>
      <c r="I136" t="n">
        <v>0.0027532086</v>
      </c>
      <c r="K136" t="inlineStr">
        <is>
          <t>km</t>
        </is>
      </c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  <c r="S136" t="inlineStr"/>
      <c r="T136" t="inlineStr">
        <is>
          <t>37f7e193-1dc0-433b-a817-f607b1bdbfeb:2</t>
        </is>
      </c>
    </row>
    <row r="137">
      <c r="A137" t="inlineStr">
        <is>
          <t>Freight Transport</t>
        </is>
      </c>
      <c r="B137" t="inlineStr">
        <is>
          <t>Light Commercial Vehicles</t>
        </is>
      </c>
      <c r="C137" t="inlineStr">
        <is>
          <t>2010-2015 Fleet</t>
        </is>
      </c>
      <c r="D137" t="inlineStr">
        <is>
          <t>Diesel: &gt;=3000 cc</t>
        </is>
      </c>
      <c r="E137" t="inlineStr">
        <is>
          <t>Diesel: ≥3000 cc</t>
        </is>
      </c>
      <c r="F137" t="n">
        <v>0.2741524187</v>
      </c>
      <c r="G137" t="n">
        <v>0.269918356</v>
      </c>
      <c r="H137" t="n">
        <v>0.0004046203</v>
      </c>
      <c r="I137" t="n">
        <v>0.0038294424</v>
      </c>
      <c r="K137" t="inlineStr">
        <is>
          <t>km</t>
        </is>
      </c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  <c r="S137" t="inlineStr"/>
      <c r="T137" t="inlineStr">
        <is>
          <t>8e536614-3404-476e-9b15-cfd5485ffa3a:2</t>
        </is>
      </c>
    </row>
    <row r="138">
      <c r="A138" t="inlineStr">
        <is>
          <t>Freight Transport</t>
        </is>
      </c>
      <c r="B138" t="inlineStr">
        <is>
          <t>Light Commercial Vehicles</t>
        </is>
      </c>
      <c r="C138" t="inlineStr">
        <is>
          <t>2010-2015 Fleet</t>
        </is>
      </c>
      <c r="D138" t="inlineStr">
        <is>
          <t>Electric vehicle: 1350 - &lt;1600 cc</t>
        </is>
      </c>
      <c r="E138" t="inlineStr">
        <is>
          <t>Electric vehicle: 1350 - &lt;1600 cc</t>
        </is>
      </c>
      <c r="F138" t="n">
        <v>0.0247218571</v>
      </c>
      <c r="G138" t="n">
        <v>0.0240079942</v>
      </c>
      <c r="H138" t="n">
        <v>0.000667526</v>
      </c>
      <c r="I138" t="n">
        <v>4.63369e-05</v>
      </c>
      <c r="K138" t="inlineStr">
        <is>
          <t>km</t>
        </is>
      </c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  <c r="S138" t="inlineStr"/>
      <c r="T138" t="inlineStr">
        <is>
          <t>7370a358-ae1d-4710-9a70-f46335010f61</t>
        </is>
      </c>
    </row>
    <row r="139">
      <c r="A139" t="inlineStr">
        <is>
          <t>Freight Transport</t>
        </is>
      </c>
      <c r="B139" t="inlineStr">
        <is>
          <t>Light Commercial Vehicles</t>
        </is>
      </c>
      <c r="C139" t="inlineStr">
        <is>
          <t>2010-2015 Fleet</t>
        </is>
      </c>
      <c r="D139" t="inlineStr">
        <is>
          <t>Electric vehicle: 1600 - &lt;2000 cc</t>
        </is>
      </c>
      <c r="E139" t="inlineStr">
        <is>
          <t>Electric vehicle: 1600 - &lt;2000 cc</t>
        </is>
      </c>
      <c r="F139" t="n">
        <v>0.0279698734</v>
      </c>
      <c r="G139" t="n">
        <v>0.0271622215</v>
      </c>
      <c r="H139" t="n">
        <v>0.0007552271</v>
      </c>
      <c r="I139" t="n">
        <v>5.24247e-05</v>
      </c>
      <c r="K139" t="inlineStr">
        <is>
          <t>km</t>
        </is>
      </c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  <c r="S139" t="inlineStr"/>
      <c r="T139" t="inlineStr">
        <is>
          <t>f5075020-12df-47be-a96a-92f2af79c0f7</t>
        </is>
      </c>
    </row>
    <row r="140">
      <c r="A140" t="inlineStr">
        <is>
          <t>Freight Transport</t>
        </is>
      </c>
      <c r="B140" t="inlineStr">
        <is>
          <t>Light Commercial Vehicles</t>
        </is>
      </c>
      <c r="C140" t="inlineStr">
        <is>
          <t>2010-2015 Fleet</t>
        </is>
      </c>
      <c r="D140" t="inlineStr">
        <is>
          <t>Electric vehicle: 2000 - &lt;3000 cc</t>
        </is>
      </c>
      <c r="E140" t="inlineStr">
        <is>
          <t>Electric vehicle: 2000 - &lt;3000 cc</t>
        </is>
      </c>
      <c r="F140" t="n">
        <v>0.0344485331</v>
      </c>
      <c r="G140" t="n">
        <v>0.033453805</v>
      </c>
      <c r="H140" t="n">
        <v>0.0009301603</v>
      </c>
      <c r="I140" t="n">
        <v>6.45679e-05</v>
      </c>
      <c r="K140" t="inlineStr">
        <is>
          <t>km</t>
        </is>
      </c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  <c r="S140" t="inlineStr"/>
      <c r="T140" t="inlineStr">
        <is>
          <t>9f46264c-4ca1-4585-a5ea-594d1b1114ed</t>
        </is>
      </c>
    </row>
    <row r="141">
      <c r="A141" t="inlineStr">
        <is>
          <t>Freight Transport</t>
        </is>
      </c>
      <c r="B141" t="inlineStr">
        <is>
          <t>Light Commercial Vehicles</t>
        </is>
      </c>
      <c r="C141" t="inlineStr">
        <is>
          <t>2010-2015 Fleet</t>
        </is>
      </c>
      <c r="D141" t="inlineStr">
        <is>
          <t>Electric vehicle: &lt;1350 cc</t>
        </is>
      </c>
      <c r="E141" t="inlineStr">
        <is>
          <t>Electric vehicle: &lt;1350 cc</t>
        </is>
      </c>
      <c r="F141" t="n">
        <v>0.0230238483</v>
      </c>
      <c r="G141" t="n">
        <v>0.0223590167</v>
      </c>
      <c r="H141" t="n">
        <v>0.0006216773000000001</v>
      </c>
      <c r="I141" t="n">
        <v>4.31543e-05</v>
      </c>
      <c r="K141" t="inlineStr">
        <is>
          <t>km</t>
        </is>
      </c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  <c r="S141" t="inlineStr"/>
      <c r="T141" t="inlineStr">
        <is>
          <t>1fab9743-7c09-4286-8afd-bdd8b0653118</t>
        </is>
      </c>
    </row>
    <row r="142">
      <c r="A142" t="inlineStr">
        <is>
          <t>Freight Transport</t>
        </is>
      </c>
      <c r="B142" t="inlineStr">
        <is>
          <t>Light Commercial Vehicles</t>
        </is>
      </c>
      <c r="C142" t="inlineStr">
        <is>
          <t>2010-2015 Fleet</t>
        </is>
      </c>
      <c r="D142" t="inlineStr">
        <is>
          <t>Electric vehicle: &gt;=3000 cc</t>
        </is>
      </c>
      <c r="E142" t="inlineStr">
        <is>
          <t>Electric vehicle: ≥3000 cc</t>
        </is>
      </c>
      <c r="F142" t="n">
        <v>0.0402682137</v>
      </c>
      <c r="G142" t="n">
        <v>0.0391054377</v>
      </c>
      <c r="H142" t="n">
        <v>0.0010873001</v>
      </c>
      <c r="I142" t="n">
        <v>7.54759e-05</v>
      </c>
      <c r="K142" t="inlineStr">
        <is>
          <t>km</t>
        </is>
      </c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  <c r="S142" t="inlineStr"/>
      <c r="T142" t="inlineStr">
        <is>
          <t>060032ec-9bf7-4d43-b858-3aa26c114d28</t>
        </is>
      </c>
    </row>
    <row r="143">
      <c r="A143" t="inlineStr">
        <is>
          <t>Freight Transport</t>
        </is>
      </c>
      <c r="B143" t="inlineStr">
        <is>
          <t>Light Commercial Vehicles</t>
        </is>
      </c>
      <c r="C143" t="inlineStr">
        <is>
          <t>2010-2015 Fleet</t>
        </is>
      </c>
      <c r="D143" t="inlineStr">
        <is>
          <t>PHEV (Diesel) - Diesel consumption: 1350 - &lt;1600 cc</t>
        </is>
      </c>
      <c r="E143" t="inlineStr">
        <is>
          <t>PHEV (Diesel) - Diesel consumption: 1350 - &lt;1600 cc</t>
        </is>
      </c>
      <c r="F143" t="n">
        <v>0.08904028849999999</v>
      </c>
      <c r="G143" t="n">
        <v>0.08766513319999999</v>
      </c>
      <c r="H143" t="n">
        <v>0.0001314142</v>
      </c>
      <c r="I143" t="n">
        <v>0.0012437412</v>
      </c>
      <c r="K143" t="inlineStr">
        <is>
          <t>km</t>
        </is>
      </c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  <c r="S143" t="inlineStr"/>
      <c r="T143" t="inlineStr">
        <is>
          <t>485b7047-80d9-4d94-bfc4-9efbd91ff063</t>
        </is>
      </c>
    </row>
    <row r="144">
      <c r="A144" t="inlineStr">
        <is>
          <t>Freight Transport</t>
        </is>
      </c>
      <c r="B144" t="inlineStr">
        <is>
          <t>Light Commercial Vehicles</t>
        </is>
      </c>
      <c r="C144" t="inlineStr">
        <is>
          <t>2010-2015 Fleet</t>
        </is>
      </c>
      <c r="D144" t="inlineStr">
        <is>
          <t>PHEV (Diesel) - Diesel consumption: 1600 - &lt;2000 cc</t>
        </is>
      </c>
      <c r="E144" t="inlineStr">
        <is>
          <t>PHEV (Diesel) - Diesel consumption: 1600 - &lt;2000 cc</t>
        </is>
      </c>
      <c r="F144" t="n">
        <v>0.1185321116</v>
      </c>
      <c r="G144" t="n">
        <v>0.1167014788</v>
      </c>
      <c r="H144" t="n">
        <v>0.000174941</v>
      </c>
      <c r="I144" t="n">
        <v>0.0016556917</v>
      </c>
      <c r="K144" t="inlineStr">
        <is>
          <t>km</t>
        </is>
      </c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  <c r="S144" t="inlineStr"/>
      <c r="T144" t="inlineStr">
        <is>
          <t>9af0474c-3132-413f-a93e-05d6f7f90f52</t>
        </is>
      </c>
    </row>
    <row r="145">
      <c r="A145" t="inlineStr">
        <is>
          <t>Freight Transport</t>
        </is>
      </c>
      <c r="B145" t="inlineStr">
        <is>
          <t>Light Commercial Vehicles</t>
        </is>
      </c>
      <c r="C145" t="inlineStr">
        <is>
          <t>2010-2015 Fleet</t>
        </is>
      </c>
      <c r="D145" t="inlineStr">
        <is>
          <t>PHEV (Diesel) - Diesel consumption: 2000 - &lt;3000 cc</t>
        </is>
      </c>
      <c r="E145" t="inlineStr">
        <is>
          <t>PHEV (Diesel) - Diesel consumption: 2000 - &lt;3000 cc</t>
        </is>
      </c>
      <c r="F145" t="n">
        <v>0.1270968739</v>
      </c>
      <c r="G145" t="n">
        <v>0.1251339653</v>
      </c>
      <c r="H145" t="n">
        <v>0.0001875817</v>
      </c>
      <c r="I145" t="n">
        <v>0.0017753269</v>
      </c>
      <c r="K145" t="inlineStr">
        <is>
          <t>km</t>
        </is>
      </c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  <c r="S145" t="inlineStr"/>
      <c r="T145" t="inlineStr">
        <is>
          <t>d78310fa-ad85-4cd7-b892-2c2702b56c2a</t>
        </is>
      </c>
    </row>
    <row r="146">
      <c r="A146" t="inlineStr">
        <is>
          <t>Freight Transport</t>
        </is>
      </c>
      <c r="B146" t="inlineStr">
        <is>
          <t>Light Commercial Vehicles</t>
        </is>
      </c>
      <c r="C146" t="inlineStr">
        <is>
          <t>2010-2015 Fleet</t>
        </is>
      </c>
      <c r="D146" t="inlineStr">
        <is>
          <t>PHEV (Diesel) - Diesel consumption: &lt;1350 cc</t>
        </is>
      </c>
      <c r="E146" t="inlineStr">
        <is>
          <t>PHEV (Diesel) - Diesel consumption: &lt;1350 cc</t>
        </is>
      </c>
      <c r="F146" t="n">
        <v>0.0925272914</v>
      </c>
      <c r="G146" t="n">
        <v>0.0910982821</v>
      </c>
      <c r="H146" t="n">
        <v>0.0001365606</v>
      </c>
      <c r="I146" t="n">
        <v>0.0012924487</v>
      </c>
      <c r="K146" t="inlineStr">
        <is>
          <t>km</t>
        </is>
      </c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  <c r="S146" t="inlineStr"/>
      <c r="T146" t="inlineStr">
        <is>
          <t>650dda4a-5332-4237-9d48-537513866c8c</t>
        </is>
      </c>
    </row>
    <row r="147">
      <c r="A147" t="inlineStr">
        <is>
          <t>Freight Transport</t>
        </is>
      </c>
      <c r="B147" t="inlineStr">
        <is>
          <t>Light Commercial Vehicles</t>
        </is>
      </c>
      <c r="C147" t="inlineStr">
        <is>
          <t>2010-2015 Fleet</t>
        </is>
      </c>
      <c r="D147" t="inlineStr">
        <is>
          <t>PHEV (Diesel) - Diesel consumption: &gt;=3000 cc</t>
        </is>
      </c>
      <c r="E147" t="inlineStr">
        <is>
          <t>PHEV (Diesel) - Diesel consumption: ≥3000 cc</t>
        </is>
      </c>
      <c r="F147" t="n">
        <v>0.1286963626</v>
      </c>
      <c r="G147" t="n">
        <v>0.1267087512</v>
      </c>
      <c r="H147" t="n">
        <v>0.0001899424</v>
      </c>
      <c r="I147" t="n">
        <v>0.001797669</v>
      </c>
      <c r="K147" t="inlineStr">
        <is>
          <t>km</t>
        </is>
      </c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  <c r="S147" t="inlineStr"/>
      <c r="T147" t="inlineStr">
        <is>
          <t>67a1f0d5-1ed5-4e7c-b583-5af4e1d390a8</t>
        </is>
      </c>
    </row>
    <row r="148">
      <c r="A148" t="inlineStr">
        <is>
          <t>Freight Transport</t>
        </is>
      </c>
      <c r="B148" t="inlineStr">
        <is>
          <t>Light Commercial Vehicles</t>
        </is>
      </c>
      <c r="C148" t="inlineStr">
        <is>
          <t>2010-2015 Fleet</t>
        </is>
      </c>
      <c r="D148" t="inlineStr">
        <is>
          <t>PHEV (Diesel) - Electricity consumption: 1350 - &lt;1600 cc</t>
        </is>
      </c>
      <c r="E148" t="inlineStr">
        <is>
          <t>PHEV (Diesel) - Electricity consumption: 1350 - &lt;1600 cc</t>
        </is>
      </c>
      <c r="F148" t="n">
        <v>0.0106919653</v>
      </c>
      <c r="G148" t="n">
        <v>0.0103832265</v>
      </c>
      <c r="H148" t="n">
        <v>0.0002886986</v>
      </c>
      <c r="I148" t="n">
        <v>2.00403e-05</v>
      </c>
      <c r="K148" t="inlineStr">
        <is>
          <t>km</t>
        </is>
      </c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  <c r="S148" t="inlineStr"/>
      <c r="T148" t="inlineStr">
        <is>
          <t>e9f4d5f1-e277-4a1c-bb26-b2717885b41f</t>
        </is>
      </c>
    </row>
    <row r="149">
      <c r="A149" t="inlineStr">
        <is>
          <t>Freight Transport</t>
        </is>
      </c>
      <c r="B149" t="inlineStr">
        <is>
          <t>Light Commercial Vehicles</t>
        </is>
      </c>
      <c r="C149" t="inlineStr">
        <is>
          <t>2010-2015 Fleet</t>
        </is>
      </c>
      <c r="D149" t="inlineStr">
        <is>
          <t>PHEV (Diesel) - Electricity consumption: 1600 - &lt;2000 cc</t>
        </is>
      </c>
      <c r="E149" t="inlineStr">
        <is>
          <t>PHEV (Diesel) - Electricity consumption: 1600 - &lt;2000 cc</t>
        </is>
      </c>
      <c r="F149" t="n">
        <v>0.0117150818</v>
      </c>
      <c r="G149" t="n">
        <v>0.0113767997</v>
      </c>
      <c r="H149" t="n">
        <v>0.0003163242</v>
      </c>
      <c r="I149" t="n">
        <v>2.19579e-05</v>
      </c>
      <c r="K149" t="inlineStr">
        <is>
          <t>km</t>
        </is>
      </c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  <c r="S149" t="inlineStr"/>
      <c r="T149" t="inlineStr">
        <is>
          <t>6e4f4af5-3780-4b75-b4f7-f59fdb50ce54</t>
        </is>
      </c>
    </row>
    <row r="150">
      <c r="A150" t="inlineStr">
        <is>
          <t>Freight Transport</t>
        </is>
      </c>
      <c r="B150" t="inlineStr">
        <is>
          <t>Light Commercial Vehicles</t>
        </is>
      </c>
      <c r="C150" t="inlineStr">
        <is>
          <t>2010-2015 Fleet</t>
        </is>
      </c>
      <c r="D150" t="inlineStr">
        <is>
          <t>PHEV (Diesel) - Electricity consumption: 2000 - &lt;3000 cc</t>
        </is>
      </c>
      <c r="E150" t="inlineStr">
        <is>
          <t>PHEV (Diesel) - Electricity consumption: 2000 - &lt;3000 cc</t>
        </is>
      </c>
      <c r="F150" t="n">
        <v>0.0132597709</v>
      </c>
      <c r="G150" t="n">
        <v>0.0128768847</v>
      </c>
      <c r="H150" t="n">
        <v>0.000358033</v>
      </c>
      <c r="I150" t="n">
        <v>2.48532e-05</v>
      </c>
      <c r="K150" t="inlineStr">
        <is>
          <t>km</t>
        </is>
      </c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  <c r="S150" t="inlineStr"/>
      <c r="T150" t="inlineStr">
        <is>
          <t>72308291-484d-48e1-81d6-edb962462da5</t>
        </is>
      </c>
    </row>
    <row r="151">
      <c r="A151" t="inlineStr">
        <is>
          <t>Freight Transport</t>
        </is>
      </c>
      <c r="B151" t="inlineStr">
        <is>
          <t>Light Commercial Vehicles</t>
        </is>
      </c>
      <c r="C151" t="inlineStr">
        <is>
          <t>2010-2015 Fleet</t>
        </is>
      </c>
      <c r="D151" t="inlineStr">
        <is>
          <t>PHEV (Diesel) - Electricity consumption: &lt;1350 cc</t>
        </is>
      </c>
      <c r="E151" t="inlineStr">
        <is>
          <t>PHEV (Diesel) - Electricity consumption: &lt;1350 cc</t>
        </is>
      </c>
      <c r="F151" t="n">
        <v>0.0111320508</v>
      </c>
      <c r="G151" t="n">
        <v>0.0108106042</v>
      </c>
      <c r="H151" t="n">
        <v>0.0003005815</v>
      </c>
      <c r="I151" t="n">
        <v>2.08651e-05</v>
      </c>
      <c r="K151" t="inlineStr">
        <is>
          <t>km</t>
        </is>
      </c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  <c r="S151" t="inlineStr"/>
      <c r="T151" t="inlineStr">
        <is>
          <t>4cc75099-5ae8-44ec-bfc4-6b32777de4f6</t>
        </is>
      </c>
    </row>
    <row r="152">
      <c r="A152" t="inlineStr">
        <is>
          <t>Freight Transport</t>
        </is>
      </c>
      <c r="B152" t="inlineStr">
        <is>
          <t>Light Commercial Vehicles</t>
        </is>
      </c>
      <c r="C152" t="inlineStr">
        <is>
          <t>2010-2015 Fleet</t>
        </is>
      </c>
      <c r="D152" t="inlineStr">
        <is>
          <t>PHEV (Diesel) - Electricity consumption: &gt;=3000 cc</t>
        </is>
      </c>
      <c r="E152" t="inlineStr">
        <is>
          <t>PHEV (Diesel) - Electricity consumption: ≥3000 cc</t>
        </is>
      </c>
      <c r="F152" t="n">
        <v>0.0156828477</v>
      </c>
      <c r="G152" t="n">
        <v>0.0152299933</v>
      </c>
      <c r="H152" t="n">
        <v>0.0004234596</v>
      </c>
      <c r="I152" t="n">
        <v>2.93948e-05</v>
      </c>
      <c r="K152" t="inlineStr">
        <is>
          <t>km</t>
        </is>
      </c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  <c r="S152" t="inlineStr"/>
      <c r="T152" t="inlineStr">
        <is>
          <t>e6ab21e1-467f-405b-b133-c46bc99163e4</t>
        </is>
      </c>
    </row>
    <row r="153">
      <c r="A153" t="inlineStr">
        <is>
          <t>Freight Transport</t>
        </is>
      </c>
      <c r="B153" t="inlineStr">
        <is>
          <t>Light Commercial Vehicles</t>
        </is>
      </c>
      <c r="C153" t="inlineStr">
        <is>
          <t>2010-2015 Fleet</t>
        </is>
      </c>
      <c r="D153" t="inlineStr">
        <is>
          <t>PHEV (Petrol) - Electricity consumption: 1350 - &lt;1600 cc</t>
        </is>
      </c>
      <c r="E153" t="inlineStr">
        <is>
          <t>PHEV (Petrol) - Electricity consumption: 1350 - &lt;1600 cc</t>
        </is>
      </c>
      <c r="F153" t="n">
        <v>0.0117840852</v>
      </c>
      <c r="G153" t="n">
        <v>0.0114438106</v>
      </c>
      <c r="H153" t="n">
        <v>0.0003181874</v>
      </c>
      <c r="I153" t="n">
        <v>2.20872e-05</v>
      </c>
      <c r="K153" t="inlineStr">
        <is>
          <t>km</t>
        </is>
      </c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  <c r="S153" t="inlineStr"/>
      <c r="T153" t="inlineStr">
        <is>
          <t>96c79a33-a4d4-4d1b-9331-1c9e33307462</t>
        </is>
      </c>
    </row>
    <row r="154">
      <c r="A154" t="inlineStr">
        <is>
          <t>Freight Transport</t>
        </is>
      </c>
      <c r="B154" t="inlineStr">
        <is>
          <t>Light Commercial Vehicles</t>
        </is>
      </c>
      <c r="C154" t="inlineStr">
        <is>
          <t>2010-2015 Fleet</t>
        </is>
      </c>
      <c r="D154" t="inlineStr">
        <is>
          <t>PHEV (Petrol) - Electricity consumption: 1600 - &lt;2000 cc</t>
        </is>
      </c>
      <c r="E154" t="inlineStr">
        <is>
          <t>PHEV (Petrol) - Electricity consumption: 1600 - &lt;2000 cc</t>
        </is>
      </c>
      <c r="F154" t="n">
        <v>0.0133323063</v>
      </c>
      <c r="G154" t="n">
        <v>0.0129473256</v>
      </c>
      <c r="H154" t="n">
        <v>0.0003599916</v>
      </c>
      <c r="I154" t="n">
        <v>2.49891e-05</v>
      </c>
      <c r="K154" t="inlineStr">
        <is>
          <t>km</t>
        </is>
      </c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  <c r="S154" t="inlineStr"/>
      <c r="T154" t="inlineStr">
        <is>
          <t>a1ddaf6b-2780-411f-b822-eeeecb2b63e9</t>
        </is>
      </c>
    </row>
    <row r="155">
      <c r="A155" t="inlineStr">
        <is>
          <t>Freight Transport</t>
        </is>
      </c>
      <c r="B155" t="inlineStr">
        <is>
          <t>Light Commercial Vehicles</t>
        </is>
      </c>
      <c r="C155" t="inlineStr">
        <is>
          <t>2010-2015 Fleet</t>
        </is>
      </c>
      <c r="D155" t="inlineStr">
        <is>
          <t>PHEV (Petrol) - Electricity consumption: 2000 - &lt;3000 cc</t>
        </is>
      </c>
      <c r="E155" t="inlineStr">
        <is>
          <t>PHEV (Petrol) - Electricity consumption: 2000 - &lt;3000 cc</t>
        </is>
      </c>
      <c r="F155" t="n">
        <v>0.0164204675</v>
      </c>
      <c r="G155" t="n">
        <v>0.0159463137</v>
      </c>
      <c r="H155" t="n">
        <v>0.0004433764</v>
      </c>
      <c r="I155" t="n">
        <v>3.07774e-05</v>
      </c>
      <c r="K155" t="inlineStr">
        <is>
          <t>km</t>
        </is>
      </c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  <c r="S155" t="inlineStr"/>
      <c r="T155" t="inlineStr">
        <is>
          <t>148d3391-97fe-4a1d-88d7-1018c61e353d</t>
        </is>
      </c>
    </row>
    <row r="156">
      <c r="A156" t="inlineStr">
        <is>
          <t>Freight Transport</t>
        </is>
      </c>
      <c r="B156" t="inlineStr">
        <is>
          <t>Light Commercial Vehicles</t>
        </is>
      </c>
      <c r="C156" t="inlineStr">
        <is>
          <t>2010-2015 Fleet</t>
        </is>
      </c>
      <c r="D156" t="inlineStr">
        <is>
          <t>PHEV (Petrol) - Electricity consumption: &lt;1350 cc</t>
        </is>
      </c>
      <c r="E156" t="inlineStr">
        <is>
          <t>PHEV (Petrol) - Electricity consumption: &lt;1350 cc</t>
        </is>
      </c>
      <c r="F156" t="n">
        <v>0.010974701</v>
      </c>
      <c r="G156" t="n">
        <v>0.010657798</v>
      </c>
      <c r="H156" t="n">
        <v>0.0002963328</v>
      </c>
      <c r="I156" t="n">
        <v>2.05702e-05</v>
      </c>
      <c r="K156" t="inlineStr">
        <is>
          <t>km</t>
        </is>
      </c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  <c r="S156" t="inlineStr"/>
      <c r="T156" t="inlineStr">
        <is>
          <t>8f57f5e7-4a54-4032-bbd1-1982564a37e9</t>
        </is>
      </c>
    </row>
    <row r="157">
      <c r="A157" t="inlineStr">
        <is>
          <t>Freight Transport</t>
        </is>
      </c>
      <c r="B157" t="inlineStr">
        <is>
          <t>Light Commercial Vehicles</t>
        </is>
      </c>
      <c r="C157" t="inlineStr">
        <is>
          <t>2010-2015 Fleet</t>
        </is>
      </c>
      <c r="D157" t="inlineStr">
        <is>
          <t>PHEV (Petrol) - Electricity consumption: &gt;=3000 cc</t>
        </is>
      </c>
      <c r="E157" t="inlineStr">
        <is>
          <t>PHEV (Petrol) - Electricity consumption: ≥3000 cc</t>
        </is>
      </c>
      <c r="F157" t="n">
        <v>0.0191945152</v>
      </c>
      <c r="G157" t="n">
        <v>0.0186402586</v>
      </c>
      <c r="H157" t="n">
        <v>0.0005182797</v>
      </c>
      <c r="I157" t="n">
        <v>3.59768e-05</v>
      </c>
      <c r="K157" t="inlineStr">
        <is>
          <t>km</t>
        </is>
      </c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  <c r="S157" t="inlineStr"/>
      <c r="T157" t="inlineStr">
        <is>
          <t>221cbdae-d00d-4da2-918f-163624fc2444</t>
        </is>
      </c>
    </row>
    <row r="158">
      <c r="A158" t="inlineStr">
        <is>
          <t>Freight Transport</t>
        </is>
      </c>
      <c r="B158" t="inlineStr">
        <is>
          <t>Light Commercial Vehicles</t>
        </is>
      </c>
      <c r="C158" t="inlineStr">
        <is>
          <t>2010-2015 Fleet</t>
        </is>
      </c>
      <c r="D158" t="inlineStr">
        <is>
          <t>PHEV (Petrol) - Petrol consumption: 1350 - &lt;1600 cc</t>
        </is>
      </c>
      <c r="E158" t="inlineStr">
        <is>
          <t>PHEV (Petrol) - Petrol consumption: 1350 - &lt;1600 cc</t>
        </is>
      </c>
      <c r="F158" t="n">
        <v>0.0839862797</v>
      </c>
      <c r="G158" t="n">
        <v>0.08046190189999999</v>
      </c>
      <c r="H158" t="n">
        <v>0.0010698177</v>
      </c>
      <c r="I158" t="n">
        <v>0.0024545601</v>
      </c>
      <c r="K158" t="inlineStr">
        <is>
          <t>km</t>
        </is>
      </c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  <c r="S158" t="inlineStr"/>
      <c r="T158" t="inlineStr">
        <is>
          <t>ed0b69e4-76a3-4c82-b2bd-76b41a5804e9</t>
        </is>
      </c>
    </row>
    <row r="159">
      <c r="A159" t="inlineStr">
        <is>
          <t>Freight Transport</t>
        </is>
      </c>
      <c r="B159" t="inlineStr">
        <is>
          <t>Light Commercial Vehicles</t>
        </is>
      </c>
      <c r="C159" t="inlineStr">
        <is>
          <t>2010-2015 Fleet</t>
        </is>
      </c>
      <c r="D159" t="inlineStr">
        <is>
          <t>PHEV (Petrol) - Petrol consumption: 1600 - &lt;2000 cc</t>
        </is>
      </c>
      <c r="E159" t="inlineStr">
        <is>
          <t>PHEV (Petrol) - Petrol consumption: 1600 - &lt;2000 cc</t>
        </is>
      </c>
      <c r="F159" t="n">
        <v>0.1133179258</v>
      </c>
      <c r="G159" t="n">
        <v>0.1085626826</v>
      </c>
      <c r="H159" t="n">
        <v>0.0014434444</v>
      </c>
      <c r="I159" t="n">
        <v>0.0033117988</v>
      </c>
      <c r="K159" t="inlineStr">
        <is>
          <t>km</t>
        </is>
      </c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  <c r="S159" t="inlineStr"/>
      <c r="T159" t="inlineStr">
        <is>
          <t>3c66e387-9e7a-44ad-b6e5-e38a1dd34e9b</t>
        </is>
      </c>
    </row>
    <row r="160">
      <c r="A160" t="inlineStr">
        <is>
          <t>Freight Transport</t>
        </is>
      </c>
      <c r="B160" t="inlineStr">
        <is>
          <t>Light Commercial Vehicles</t>
        </is>
      </c>
      <c r="C160" t="inlineStr">
        <is>
          <t>2010-2015 Fleet</t>
        </is>
      </c>
      <c r="D160" t="inlineStr">
        <is>
          <t>PHEV (Petrol) - Petrol consumption: 2000 - &lt;3000 cc</t>
        </is>
      </c>
      <c r="E160" t="inlineStr">
        <is>
          <t>PHEV (Petrol) - Petrol consumption: 2000 - &lt;3000 cc</t>
        </is>
      </c>
      <c r="F160" t="n">
        <v>0.11986866</v>
      </c>
      <c r="G160" t="n">
        <v>0.1148385236</v>
      </c>
      <c r="H160" t="n">
        <v>0.0015268877</v>
      </c>
      <c r="I160" t="n">
        <v>0.0035032488</v>
      </c>
      <c r="K160" t="inlineStr">
        <is>
          <t>km</t>
        </is>
      </c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  <c r="S160" t="inlineStr"/>
      <c r="T160" t="inlineStr">
        <is>
          <t>261bd030-fe8e-4fc3-9c08-262c22fd2471</t>
        </is>
      </c>
    </row>
    <row r="161">
      <c r="A161" t="inlineStr">
        <is>
          <t>Freight Transport</t>
        </is>
      </c>
      <c r="B161" t="inlineStr">
        <is>
          <t>Light Commercial Vehicles</t>
        </is>
      </c>
      <c r="C161" t="inlineStr">
        <is>
          <t>2010-2015 Fleet</t>
        </is>
      </c>
      <c r="D161" t="inlineStr">
        <is>
          <t>PHEV (Petrol) - Petrol consumption: &lt;1350 cc</t>
        </is>
      </c>
      <c r="E161" t="inlineStr">
        <is>
          <t>PHEV (Petrol) - Petrol consumption: &lt;1350 cc</t>
        </is>
      </c>
      <c r="F161" t="n">
        <v>0.07821772270000001</v>
      </c>
      <c r="G161" t="n">
        <v>0.0749354151</v>
      </c>
      <c r="H161" t="n">
        <v>0.0009963378</v>
      </c>
      <c r="I161" t="n">
        <v>0.0022859698</v>
      </c>
      <c r="K161" t="inlineStr">
        <is>
          <t>km</t>
        </is>
      </c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  <c r="S161" t="inlineStr"/>
      <c r="T161" t="inlineStr">
        <is>
          <t>5fdf320e-164f-4992-8de7-9cba0c44ac6d</t>
        </is>
      </c>
    </row>
    <row r="162">
      <c r="A162" t="inlineStr">
        <is>
          <t>Freight Transport</t>
        </is>
      </c>
      <c r="B162" t="inlineStr">
        <is>
          <t>Light Commercial Vehicles</t>
        </is>
      </c>
      <c r="C162" t="inlineStr">
        <is>
          <t>2010-2015 Fleet</t>
        </is>
      </c>
      <c r="D162" t="inlineStr">
        <is>
          <t>PHEV (Petrol) - Petrol consumption: &gt;=3000 cc</t>
        </is>
      </c>
      <c r="E162" t="inlineStr">
        <is>
          <t>PHEV (Petrol) - Petrol consumption: ≥3000 cc</t>
        </is>
      </c>
      <c r="F162" t="n">
        <v>0.1368810147</v>
      </c>
      <c r="G162" t="n">
        <v>0.1311369764</v>
      </c>
      <c r="H162" t="n">
        <v>0.0017435911</v>
      </c>
      <c r="I162" t="n">
        <v>0.0040004472</v>
      </c>
      <c r="K162" t="inlineStr">
        <is>
          <t>km</t>
        </is>
      </c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  <c r="S162" t="inlineStr"/>
      <c r="T162" t="inlineStr">
        <is>
          <t>4a1a4401-c323-4e47-ba46-f883386a517a</t>
        </is>
      </c>
    </row>
    <row r="163">
      <c r="A163" t="inlineStr">
        <is>
          <t>Freight Transport</t>
        </is>
      </c>
      <c r="B163" t="inlineStr">
        <is>
          <t>Light Commercial Vehicles</t>
        </is>
      </c>
      <c r="C163" t="inlineStr">
        <is>
          <t>2010-2015 Fleet</t>
        </is>
      </c>
      <c r="D163" t="inlineStr">
        <is>
          <t>Petrol hybrid: 1350 - &lt;1600 cc</t>
        </is>
      </c>
      <c r="E163" t="inlineStr">
        <is>
          <t>Petrol hybrid: 1350 - &lt;1600 cc</t>
        </is>
      </c>
      <c r="F163" t="n">
        <v>0.1604833371</v>
      </c>
      <c r="G163" t="n">
        <v>0.1537488572</v>
      </c>
      <c r="H163" t="n">
        <v>0.0020442377</v>
      </c>
      <c r="I163" t="n">
        <v>0.0046902422</v>
      </c>
      <c r="K163" t="inlineStr">
        <is>
          <t>km</t>
        </is>
      </c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  <c r="S163" t="inlineStr"/>
      <c r="T163" t="inlineStr">
        <is>
          <t>56b02d99-fdbf-4419-89e8-87fc5556a0c0:2</t>
        </is>
      </c>
    </row>
    <row r="164">
      <c r="A164" t="inlineStr">
        <is>
          <t>Freight Transport</t>
        </is>
      </c>
      <c r="B164" t="inlineStr">
        <is>
          <t>Light Commercial Vehicles</t>
        </is>
      </c>
      <c r="C164" t="inlineStr">
        <is>
          <t>2010-2015 Fleet</t>
        </is>
      </c>
      <c r="D164" t="inlineStr">
        <is>
          <t>Petrol hybrid: 1600 - &lt;2000 cc</t>
        </is>
      </c>
      <c r="E164" t="inlineStr">
        <is>
          <t>Petrol hybrid: 1600 - &lt;2000 cc</t>
        </is>
      </c>
      <c r="F164" t="n">
        <v>0.2165310683</v>
      </c>
      <c r="G164" t="n">
        <v>0.2074446164</v>
      </c>
      <c r="H164" t="n">
        <v>0.002758174</v>
      </c>
      <c r="I164" t="n">
        <v>0.0063282779</v>
      </c>
      <c r="K164" t="inlineStr">
        <is>
          <t>km</t>
        </is>
      </c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  <c r="S164" t="inlineStr"/>
      <c r="T164" t="inlineStr">
        <is>
          <t>5e314718-e549-4a56-8d5f-ef26818a5d9c:2</t>
        </is>
      </c>
    </row>
    <row r="165">
      <c r="A165" t="inlineStr">
        <is>
          <t>Freight Transport</t>
        </is>
      </c>
      <c r="B165" t="inlineStr">
        <is>
          <t>Light Commercial Vehicles</t>
        </is>
      </c>
      <c r="C165" t="inlineStr">
        <is>
          <t>2010-2015 Fleet</t>
        </is>
      </c>
      <c r="D165" t="inlineStr">
        <is>
          <t>Petrol hybrid: 2000 - &lt;3000 cc</t>
        </is>
      </c>
      <c r="E165" t="inlineStr">
        <is>
          <t>Petrol hybrid: 2000 - &lt;3000 cc</t>
        </is>
      </c>
      <c r="F165" t="n">
        <v>0.229048395</v>
      </c>
      <c r="G165" t="n">
        <v>0.2194366693</v>
      </c>
      <c r="H165" t="n">
        <v>0.0029176197</v>
      </c>
      <c r="I165" t="n">
        <v>0.0066941059</v>
      </c>
      <c r="K165" t="inlineStr">
        <is>
          <t>km</t>
        </is>
      </c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  <c r="S165" t="inlineStr"/>
      <c r="T165" t="inlineStr">
        <is>
          <t>ff9987db-9d4c-4f5c-9bb0-da1685d5becb:2</t>
        </is>
      </c>
    </row>
    <row r="166">
      <c r="A166" t="inlineStr">
        <is>
          <t>Freight Transport</t>
        </is>
      </c>
      <c r="B166" t="inlineStr">
        <is>
          <t>Light Commercial Vehicles</t>
        </is>
      </c>
      <c r="C166" t="inlineStr">
        <is>
          <t>2010-2015 Fleet</t>
        </is>
      </c>
      <c r="D166" t="inlineStr">
        <is>
          <t>Petrol hybrid: &lt;1350 cc</t>
        </is>
      </c>
      <c r="E166" t="inlineStr">
        <is>
          <t>Petrol hybrid: &lt;1350 cc</t>
        </is>
      </c>
      <c r="F166" t="n">
        <v>0.1494606166</v>
      </c>
      <c r="G166" t="n">
        <v>0.1431886912</v>
      </c>
      <c r="H166" t="n">
        <v>0.0019038302</v>
      </c>
      <c r="I166" t="n">
        <v>0.0043680952</v>
      </c>
      <c r="K166" t="inlineStr">
        <is>
          <t>km</t>
        </is>
      </c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  <c r="S166" t="inlineStr"/>
      <c r="T166" t="inlineStr">
        <is>
          <t>b9bf4481-aaa4-4f03-8d75-ded07b7baa48:2</t>
        </is>
      </c>
    </row>
    <row r="167">
      <c r="A167" t="inlineStr">
        <is>
          <t>Freight Transport</t>
        </is>
      </c>
      <c r="B167" t="inlineStr">
        <is>
          <t>Light Commercial Vehicles</t>
        </is>
      </c>
      <c r="C167" t="inlineStr">
        <is>
          <t>2010-2015 Fleet</t>
        </is>
      </c>
      <c r="D167" t="inlineStr">
        <is>
          <t>Petrol hybrid: &gt;=3000 cc</t>
        </is>
      </c>
      <c r="E167" t="inlineStr">
        <is>
          <t>Petrol hybrid: ≥3000 cc</t>
        </is>
      </c>
      <c r="F167" t="n">
        <v>0.2615560791</v>
      </c>
      <c r="G167" t="n">
        <v>0.2505802097</v>
      </c>
      <c r="H167" t="n">
        <v>0.0033317028</v>
      </c>
      <c r="I167" t="n">
        <v>0.0076441666</v>
      </c>
      <c r="K167" t="inlineStr">
        <is>
          <t>km</t>
        </is>
      </c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  <c r="S167" t="inlineStr"/>
      <c r="T167" t="inlineStr">
        <is>
          <t>9cd96dd1-ce36-4923-8838-61a1bae04210:2</t>
        </is>
      </c>
    </row>
    <row r="168">
      <c r="A168" t="inlineStr">
        <is>
          <t>Freight Transport</t>
        </is>
      </c>
      <c r="B168" t="inlineStr">
        <is>
          <t>Light Commercial Vehicles</t>
        </is>
      </c>
      <c r="C168" t="inlineStr">
        <is>
          <t>2010-2015 Fleet</t>
        </is>
      </c>
      <c r="D168" t="inlineStr">
        <is>
          <t>Petrol: 1350 - &lt;1600 cc</t>
        </is>
      </c>
      <c r="E168" t="inlineStr">
        <is>
          <t>Petrol: 1350 - &lt;1600 cc</t>
        </is>
      </c>
      <c r="F168" t="n">
        <v>0.2032788936</v>
      </c>
      <c r="G168" t="n">
        <v>0.1947485525</v>
      </c>
      <c r="H168" t="n">
        <v>0.0025893677</v>
      </c>
      <c r="I168" t="n">
        <v>0.0059409735</v>
      </c>
      <c r="K168" t="inlineStr">
        <is>
          <t>km</t>
        </is>
      </c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  <c r="S168" t="inlineStr"/>
      <c r="T168" t="inlineStr">
        <is>
          <t>f426be98-85c3-4aa7-95f8-4b960af381cc:2</t>
        </is>
      </c>
    </row>
    <row r="169">
      <c r="A169" t="inlineStr">
        <is>
          <t>Freight Transport</t>
        </is>
      </c>
      <c r="B169" t="inlineStr">
        <is>
          <t>Light Commercial Vehicles</t>
        </is>
      </c>
      <c r="C169" t="inlineStr">
        <is>
          <t>2010-2015 Fleet</t>
        </is>
      </c>
      <c r="D169" t="inlineStr">
        <is>
          <t>Petrol: 1600 - &lt;2000 cc</t>
        </is>
      </c>
      <c r="E169" t="inlineStr">
        <is>
          <t>Petrol: 1600 - &lt;2000 cc</t>
        </is>
      </c>
      <c r="F169" t="n">
        <v>0.2742726865</v>
      </c>
      <c r="G169" t="n">
        <v>0.2627631808</v>
      </c>
      <c r="H169" t="n">
        <v>0.003493687</v>
      </c>
      <c r="I169" t="n">
        <v>0.0080158187</v>
      </c>
      <c r="K169" t="inlineStr">
        <is>
          <t>km</t>
        </is>
      </c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  <c r="S169" t="inlineStr"/>
      <c r="T169" t="inlineStr">
        <is>
          <t>ed40b516-f568-4398-bb64-2ea087527591:2</t>
        </is>
      </c>
    </row>
    <row r="170">
      <c r="A170" t="inlineStr">
        <is>
          <t>Freight Transport</t>
        </is>
      </c>
      <c r="B170" t="inlineStr">
        <is>
          <t>Light Commercial Vehicles</t>
        </is>
      </c>
      <c r="C170" t="inlineStr">
        <is>
          <t>2010-2015 Fleet</t>
        </is>
      </c>
      <c r="D170" t="inlineStr">
        <is>
          <t>Petrol: 2000 - &lt;3000 cc</t>
        </is>
      </c>
      <c r="E170" t="inlineStr">
        <is>
          <t>Petrol: 2000 - &lt;3000 cc</t>
        </is>
      </c>
      <c r="F170" t="n">
        <v>0.2901279669</v>
      </c>
      <c r="G170" t="n">
        <v>0.2779531144</v>
      </c>
      <c r="H170" t="n">
        <v>0.0036956517</v>
      </c>
      <c r="I170" t="n">
        <v>0.0084792008</v>
      </c>
      <c r="K170" t="inlineStr">
        <is>
          <t>km</t>
        </is>
      </c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  <c r="S170" t="inlineStr"/>
      <c r="T170" t="inlineStr">
        <is>
          <t>07008468-f18a-4ec4-9558-84344fc5a704:2</t>
        </is>
      </c>
    </row>
    <row r="171">
      <c r="A171" t="inlineStr">
        <is>
          <t>Freight Transport</t>
        </is>
      </c>
      <c r="B171" t="inlineStr">
        <is>
          <t>Light Commercial Vehicles</t>
        </is>
      </c>
      <c r="C171" t="inlineStr">
        <is>
          <t>2010-2015 Fleet</t>
        </is>
      </c>
      <c r="D171" t="inlineStr">
        <is>
          <t>Petrol: &lt;1350 cc</t>
        </is>
      </c>
      <c r="E171" t="inlineStr">
        <is>
          <t>Petrol: &lt;1350 cc</t>
        </is>
      </c>
      <c r="F171" t="n">
        <v>0.189316781</v>
      </c>
      <c r="G171" t="n">
        <v>0.1813723422</v>
      </c>
      <c r="H171" t="n">
        <v>0.0024115182</v>
      </c>
      <c r="I171" t="n">
        <v>0.0055329206</v>
      </c>
      <c r="K171" t="inlineStr">
        <is>
          <t>km</t>
        </is>
      </c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  <c r="S171" t="inlineStr"/>
      <c r="T171" t="inlineStr">
        <is>
          <t>b35f4a58-f4bc-4318-8102-ae800bf67d79:2</t>
        </is>
      </c>
    </row>
    <row r="172">
      <c r="A172" t="inlineStr">
        <is>
          <t>Freight Transport</t>
        </is>
      </c>
      <c r="B172" t="inlineStr">
        <is>
          <t>Light Commercial Vehicles</t>
        </is>
      </c>
      <c r="C172" t="inlineStr">
        <is>
          <t>2010-2015 Fleet</t>
        </is>
      </c>
      <c r="D172" t="inlineStr">
        <is>
          <t>Petrol: &gt;=3000 cc</t>
        </is>
      </c>
      <c r="E172" t="inlineStr">
        <is>
          <t>Petrol: ≥3000 cc</t>
        </is>
      </c>
      <c r="F172" t="n">
        <v>0.3313043669</v>
      </c>
      <c r="G172" t="n">
        <v>0.3174015989</v>
      </c>
      <c r="H172" t="n">
        <v>0.0042201569</v>
      </c>
      <c r="I172" t="n">
        <v>0.0096826111</v>
      </c>
      <c r="K172" t="inlineStr">
        <is>
          <t>km</t>
        </is>
      </c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  <c r="S172" t="inlineStr"/>
      <c r="T172" t="inlineStr">
        <is>
          <t>d6593ed8-0c1b-4954-86a9-2b167bb354f1:2</t>
        </is>
      </c>
    </row>
    <row r="173">
      <c r="A173" t="inlineStr">
        <is>
          <t>Freight Transport</t>
        </is>
      </c>
      <c r="B173" t="inlineStr">
        <is>
          <t>Light Commercial Vehicles</t>
        </is>
      </c>
      <c r="C173" t="inlineStr">
        <is>
          <t>2015-2020 Fleet</t>
        </is>
      </c>
      <c r="D173" t="inlineStr">
        <is>
          <t>Diesel hybrid: 1350 - &lt;1600 cc</t>
        </is>
      </c>
      <c r="E173" t="inlineStr">
        <is>
          <t>Diesel hybrid: 1350 - &lt;1600 cc</t>
        </is>
      </c>
      <c r="F173" t="n">
        <v>0.1615971001</v>
      </c>
      <c r="G173" t="n">
        <v>0.1591013634</v>
      </c>
      <c r="H173" t="n">
        <v>0.0002385004</v>
      </c>
      <c r="I173" t="n">
        <v>0.0022572363</v>
      </c>
      <c r="K173" t="inlineStr">
        <is>
          <t>km</t>
        </is>
      </c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  <c r="S173" t="inlineStr"/>
      <c r="T173" t="inlineStr">
        <is>
          <t>f30472ee-9cd5-492e-b120-73f186477e92:3</t>
        </is>
      </c>
    </row>
    <row r="174">
      <c r="A174" t="inlineStr">
        <is>
          <t>Freight Transport</t>
        </is>
      </c>
      <c r="B174" t="inlineStr">
        <is>
          <t>Light Commercial Vehicles</t>
        </is>
      </c>
      <c r="C174" t="inlineStr">
        <is>
          <t>2015-2020 Fleet</t>
        </is>
      </c>
      <c r="D174" t="inlineStr">
        <is>
          <t>Diesel hybrid: 1600 - &lt;2000 cc</t>
        </is>
      </c>
      <c r="E174" t="inlineStr">
        <is>
          <t>Diesel hybrid: 1600 - &lt;2000 cc</t>
        </is>
      </c>
      <c r="F174" t="n">
        <v>0.2151211077</v>
      </c>
      <c r="G174" t="n">
        <v>0.2117987359</v>
      </c>
      <c r="H174" t="n">
        <v>0.0003174963</v>
      </c>
      <c r="I174" t="n">
        <v>0.0030048755</v>
      </c>
      <c r="K174" t="inlineStr">
        <is>
          <t>km</t>
        </is>
      </c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  <c r="S174" t="inlineStr"/>
      <c r="T174" t="inlineStr">
        <is>
          <t>cffcd54a-ae3d-4018-82c5-c29a0fff854b:3</t>
        </is>
      </c>
    </row>
    <row r="175">
      <c r="A175" t="inlineStr">
        <is>
          <t>Freight Transport</t>
        </is>
      </c>
      <c r="B175" t="inlineStr">
        <is>
          <t>Light Commercial Vehicles</t>
        </is>
      </c>
      <c r="C175" t="inlineStr">
        <is>
          <t>2015-2020 Fleet</t>
        </is>
      </c>
      <c r="D175" t="inlineStr">
        <is>
          <t>Diesel hybrid: 2000 - &lt;3000 cc</t>
        </is>
      </c>
      <c r="E175" t="inlineStr">
        <is>
          <t>Diesel hybrid: 2000 - &lt;3000 cc</t>
        </is>
      </c>
      <c r="F175" t="n">
        <v>0.2306650909</v>
      </c>
      <c r="G175" t="n">
        <v>0.2271026549</v>
      </c>
      <c r="H175" t="n">
        <v>0.0003404376</v>
      </c>
      <c r="I175" t="n">
        <v>0.0032219985</v>
      </c>
      <c r="K175" t="inlineStr">
        <is>
          <t>km</t>
        </is>
      </c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  <c r="S175" t="inlineStr"/>
      <c r="T175" t="inlineStr">
        <is>
          <t>b12aa399-60b4-4df9-a1e3-2a6db2ef7baa:3</t>
        </is>
      </c>
    </row>
    <row r="176">
      <c r="A176" t="inlineStr">
        <is>
          <t>Freight Transport</t>
        </is>
      </c>
      <c r="B176" t="inlineStr">
        <is>
          <t>Light Commercial Vehicles</t>
        </is>
      </c>
      <c r="C176" t="inlineStr">
        <is>
          <t>2015-2020 Fleet</t>
        </is>
      </c>
      <c r="D176" t="inlineStr">
        <is>
          <t>Diesel hybrid: &lt;1350 cc</t>
        </is>
      </c>
      <c r="E176" t="inlineStr">
        <is>
          <t>Diesel hybrid: &lt;1350 cc</t>
        </is>
      </c>
      <c r="F176" t="n">
        <v>0.1679255785</v>
      </c>
      <c r="G176" t="n">
        <v>0.1653321036</v>
      </c>
      <c r="H176" t="n">
        <v>0.0002478406</v>
      </c>
      <c r="I176" t="n">
        <v>0.0023456343</v>
      </c>
      <c r="K176" t="inlineStr">
        <is>
          <t>km</t>
        </is>
      </c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  <c r="S176" t="inlineStr"/>
      <c r="T176" t="inlineStr">
        <is>
          <t>ebc8627b-ad86-44aa-b553-cc87a0055507:3</t>
        </is>
      </c>
    </row>
    <row r="177">
      <c r="A177" t="inlineStr">
        <is>
          <t>Freight Transport</t>
        </is>
      </c>
      <c r="B177" t="inlineStr">
        <is>
          <t>Light Commercial Vehicles</t>
        </is>
      </c>
      <c r="C177" t="inlineStr">
        <is>
          <t>2015-2020 Fleet</t>
        </is>
      </c>
      <c r="D177" t="inlineStr">
        <is>
          <t>Diesel hybrid: &gt;=3000 cc</t>
        </is>
      </c>
      <c r="E177" t="inlineStr">
        <is>
          <t>Diesel hybrid: ≥3000 cc</t>
        </is>
      </c>
      <c r="F177" t="n">
        <v>0.2335679649</v>
      </c>
      <c r="G177" t="n">
        <v>0.2299606964</v>
      </c>
      <c r="H177" t="n">
        <v>0.0003447219</v>
      </c>
      <c r="I177" t="n">
        <v>0.0032625467</v>
      </c>
      <c r="K177" t="inlineStr">
        <is>
          <t>km</t>
        </is>
      </c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  <c r="S177" t="inlineStr"/>
      <c r="T177" t="inlineStr">
        <is>
          <t>50b6dd15-146e-42be-a97d-0b748104a891:3</t>
        </is>
      </c>
    </row>
    <row r="178">
      <c r="A178" t="inlineStr">
        <is>
          <t>Freight Transport</t>
        </is>
      </c>
      <c r="B178" t="inlineStr">
        <is>
          <t>Light Commercial Vehicles</t>
        </is>
      </c>
      <c r="C178" t="inlineStr">
        <is>
          <t>2015-2020 Fleet</t>
        </is>
      </c>
      <c r="D178" t="inlineStr">
        <is>
          <t>Diesel: 1350 - &lt;1600 cc</t>
        </is>
      </c>
      <c r="E178" t="inlineStr">
        <is>
          <t>Diesel: 1350 - &lt;1600 cc</t>
        </is>
      </c>
      <c r="F178" t="n">
        <v>0.1796210944</v>
      </c>
      <c r="G178" t="n">
        <v>0.1768469916</v>
      </c>
      <c r="H178" t="n">
        <v>0.000265102</v>
      </c>
      <c r="I178" t="n">
        <v>0.0025090008</v>
      </c>
      <c r="K178" t="inlineStr">
        <is>
          <t>km</t>
        </is>
      </c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  <c r="S178" t="inlineStr"/>
      <c r="T178" t="inlineStr">
        <is>
          <t>67763782-b5cb-43ff-9343-8521aba0ab07:3</t>
        </is>
      </c>
    </row>
    <row r="179">
      <c r="A179" t="inlineStr">
        <is>
          <t>Freight Transport</t>
        </is>
      </c>
      <c r="B179" t="inlineStr">
        <is>
          <t>Light Commercial Vehicles</t>
        </is>
      </c>
      <c r="C179" t="inlineStr">
        <is>
          <t>2015-2020 Fleet</t>
        </is>
      </c>
      <c r="D179" t="inlineStr">
        <is>
          <t>Diesel: 1600 - &lt;2000 cc</t>
        </is>
      </c>
      <c r="E179" t="inlineStr">
        <is>
          <t>Diesel: 1600 - &lt;2000 cc</t>
        </is>
      </c>
      <c r="F179" t="n">
        <v>0.2391149888</v>
      </c>
      <c r="G179" t="n">
        <v>0.2354220509</v>
      </c>
      <c r="H179" t="n">
        <v>0.0003529087</v>
      </c>
      <c r="I179" t="n">
        <v>0.0033400291</v>
      </c>
      <c r="K179" t="inlineStr">
        <is>
          <t>km</t>
        </is>
      </c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  <c r="S179" t="inlineStr"/>
      <c r="T179" t="inlineStr">
        <is>
          <t>92bdf71b-cc5f-4ffc-bd88-ae2b01bcd888:3</t>
        </is>
      </c>
    </row>
    <row r="180">
      <c r="A180" t="inlineStr">
        <is>
          <t>Freight Transport</t>
        </is>
      </c>
      <c r="B180" t="inlineStr">
        <is>
          <t>Light Commercial Vehicles</t>
        </is>
      </c>
      <c r="C180" t="inlineStr">
        <is>
          <t>2015-2020 Fleet</t>
        </is>
      </c>
      <c r="D180" t="inlineStr">
        <is>
          <t>Diesel: 2000 - &lt;3000 cc</t>
        </is>
      </c>
      <c r="E180" t="inlineStr">
        <is>
          <t>Diesel: 2000 - &lt;3000 cc</t>
        </is>
      </c>
      <c r="F180" t="n">
        <v>0.2563926954</v>
      </c>
      <c r="G180" t="n">
        <v>0.2524329173</v>
      </c>
      <c r="H180" t="n">
        <v>0.0003784088</v>
      </c>
      <c r="I180" t="n">
        <v>0.0035813693</v>
      </c>
      <c r="K180" t="inlineStr">
        <is>
          <t>km</t>
        </is>
      </c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  <c r="S180" t="inlineStr"/>
      <c r="T180" t="inlineStr">
        <is>
          <t>a56e64ad-d53e-4c75-a94b-c259eaa5935b:3</t>
        </is>
      </c>
    </row>
    <row r="181">
      <c r="A181" t="inlineStr">
        <is>
          <t>Freight Transport</t>
        </is>
      </c>
      <c r="B181" t="inlineStr">
        <is>
          <t>Light Commercial Vehicles</t>
        </is>
      </c>
      <c r="C181" t="inlineStr">
        <is>
          <t>2015-2020 Fleet</t>
        </is>
      </c>
      <c r="D181" t="inlineStr">
        <is>
          <t>Diesel: &lt;1350 cc</t>
        </is>
      </c>
      <c r="E181" t="inlineStr">
        <is>
          <t>Diesel: &lt;1350 cc</t>
        </is>
      </c>
      <c r="F181" t="n">
        <v>0.1866554299</v>
      </c>
      <c r="G181" t="n">
        <v>0.1837726875</v>
      </c>
      <c r="H181" t="n">
        <v>0.0002754839</v>
      </c>
      <c r="I181" t="n">
        <v>0.0026072585</v>
      </c>
      <c r="K181" t="inlineStr">
        <is>
          <t>km</t>
        </is>
      </c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  <c r="S181" t="inlineStr"/>
      <c r="T181" t="inlineStr">
        <is>
          <t>37f7e193-1dc0-433b-a817-f607b1bdbfeb:3</t>
        </is>
      </c>
    </row>
    <row r="182">
      <c r="A182" t="inlineStr">
        <is>
          <t>Freight Transport</t>
        </is>
      </c>
      <c r="B182" t="inlineStr">
        <is>
          <t>Light Commercial Vehicles</t>
        </is>
      </c>
      <c r="C182" t="inlineStr">
        <is>
          <t>2015-2020 Fleet</t>
        </is>
      </c>
      <c r="D182" t="inlineStr">
        <is>
          <t>Diesel: &gt;=3000 cc</t>
        </is>
      </c>
      <c r="E182" t="inlineStr">
        <is>
          <t>Diesel: ≥3000 cc</t>
        </is>
      </c>
      <c r="F182" t="n">
        <v>0.2596193461</v>
      </c>
      <c r="G182" t="n">
        <v>0.255609735</v>
      </c>
      <c r="H182" t="n">
        <v>0.000383171</v>
      </c>
      <c r="I182" t="n">
        <v>0.0036264401</v>
      </c>
      <c r="K182" t="inlineStr">
        <is>
          <t>km</t>
        </is>
      </c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  <c r="S182" t="inlineStr"/>
      <c r="T182" t="inlineStr">
        <is>
          <t>8e536614-3404-476e-9b15-cfd5485ffa3a:3</t>
        </is>
      </c>
    </row>
    <row r="183">
      <c r="A183" t="inlineStr">
        <is>
          <t>Freight Transport</t>
        </is>
      </c>
      <c r="B183" t="inlineStr">
        <is>
          <t>Light Commercial Vehicles</t>
        </is>
      </c>
      <c r="C183" t="inlineStr">
        <is>
          <t>2015-2020 Fleet</t>
        </is>
      </c>
      <c r="D183" t="inlineStr">
        <is>
          <t>Electric vehicle: 1350 - &lt;1600 cc</t>
        </is>
      </c>
      <c r="E183" t="inlineStr">
        <is>
          <t>Electric vehicle: 1350 - &lt;1600 cc</t>
        </is>
      </c>
      <c r="F183" t="n">
        <v>0.0238448895</v>
      </c>
      <c r="G183" t="n">
        <v>0.0231563498</v>
      </c>
      <c r="H183" t="n">
        <v>0.0006438466</v>
      </c>
      <c r="I183" t="n">
        <v>4.46932e-05</v>
      </c>
      <c r="K183" t="inlineStr">
        <is>
          <t>km</t>
        </is>
      </c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  <c r="S183" t="inlineStr"/>
      <c r="T183" t="inlineStr">
        <is>
          <t>7370a358-ae1d-4710-9a70-f46335010f61:2</t>
        </is>
      </c>
    </row>
    <row r="184">
      <c r="A184" t="inlineStr">
        <is>
          <t>Freight Transport</t>
        </is>
      </c>
      <c r="B184" t="inlineStr">
        <is>
          <t>Light Commercial Vehicles</t>
        </is>
      </c>
      <c r="C184" t="inlineStr">
        <is>
          <t>2015-2020 Fleet</t>
        </is>
      </c>
      <c r="D184" t="inlineStr">
        <is>
          <t>Electric vehicle: 1600 - &lt;2000 cc</t>
        </is>
      </c>
      <c r="E184" t="inlineStr">
        <is>
          <t>Electric vehicle: 1600 - &lt;2000 cc</t>
        </is>
      </c>
      <c r="F184" t="n">
        <v>0.0269776877</v>
      </c>
      <c r="G184" t="n">
        <v>0.026198686</v>
      </c>
      <c r="H184" t="n">
        <v>0.0007284367</v>
      </c>
      <c r="I184" t="n">
        <v>5.05651e-05</v>
      </c>
      <c r="K184" t="inlineStr">
        <is>
          <t>km</t>
        </is>
      </c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  <c r="S184" t="inlineStr"/>
      <c r="T184" t="inlineStr">
        <is>
          <t>f5075020-12df-47be-a96a-92f2af79c0f7:2</t>
        </is>
      </c>
    </row>
    <row r="185">
      <c r="A185" t="inlineStr">
        <is>
          <t>Freight Transport</t>
        </is>
      </c>
      <c r="B185" t="inlineStr">
        <is>
          <t>Light Commercial Vehicles</t>
        </is>
      </c>
      <c r="C185" t="inlineStr">
        <is>
          <t>2015-2020 Fleet</t>
        </is>
      </c>
      <c r="D185" t="inlineStr">
        <is>
          <t>Electric vehicle: 2000 - &lt;3000 cc</t>
        </is>
      </c>
      <c r="E185" t="inlineStr">
        <is>
          <t>Electric vehicle: 2000 - &lt;3000 cc</t>
        </is>
      </c>
      <c r="F185" t="n">
        <v>0.0332265276</v>
      </c>
      <c r="G185" t="n">
        <v>0.0322670857</v>
      </c>
      <c r="H185" t="n">
        <v>0.0008971644</v>
      </c>
      <c r="I185" t="n">
        <v>6.22774e-05</v>
      </c>
      <c r="K185" t="inlineStr">
        <is>
          <t>km</t>
        </is>
      </c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  <c r="S185" t="inlineStr"/>
      <c r="T185" t="inlineStr">
        <is>
          <t>9f46264c-4ca1-4585-a5ea-594d1b1114ed:2</t>
        </is>
      </c>
    </row>
    <row r="186">
      <c r="A186" t="inlineStr">
        <is>
          <t>Freight Transport</t>
        </is>
      </c>
      <c r="B186" t="inlineStr">
        <is>
          <t>Light Commercial Vehicles</t>
        </is>
      </c>
      <c r="C186" t="inlineStr">
        <is>
          <t>2015-2020 Fleet</t>
        </is>
      </c>
      <c r="D186" t="inlineStr">
        <is>
          <t>Electric vehicle: &lt;1350 cc</t>
        </is>
      </c>
      <c r="E186" t="inlineStr">
        <is>
          <t>Electric vehicle: &lt;1350 cc</t>
        </is>
      </c>
      <c r="F186" t="n">
        <v>0.0222071148</v>
      </c>
      <c r="G186" t="n">
        <v>0.0215658671</v>
      </c>
      <c r="H186" t="n">
        <v>0.0005996243</v>
      </c>
      <c r="I186" t="n">
        <v>4.16234e-05</v>
      </c>
      <c r="K186" t="inlineStr">
        <is>
          <t>km</t>
        </is>
      </c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  <c r="S186" t="inlineStr"/>
      <c r="T186" t="inlineStr">
        <is>
          <t>1fab9743-7c09-4286-8afd-bdd8b0653118:2</t>
        </is>
      </c>
    </row>
    <row r="187">
      <c r="A187" t="inlineStr">
        <is>
          <t>Freight Transport</t>
        </is>
      </c>
      <c r="B187" t="inlineStr">
        <is>
          <t>Light Commercial Vehicles</t>
        </is>
      </c>
      <c r="C187" t="inlineStr">
        <is>
          <t>2015-2020 Fleet</t>
        </is>
      </c>
      <c r="D187" t="inlineStr">
        <is>
          <t>Electric vehicle: &gt;=3000 cc</t>
        </is>
      </c>
      <c r="E187" t="inlineStr">
        <is>
          <t>Electric vehicle: ≥3000 cc</t>
        </is>
      </c>
      <c r="F187" t="n">
        <v>0.0388397644</v>
      </c>
      <c r="G187" t="n">
        <v>0.037718236</v>
      </c>
      <c r="H187" t="n">
        <v>0.0010487299</v>
      </c>
      <c r="I187" t="n">
        <v>7.27985e-05</v>
      </c>
      <c r="K187" t="inlineStr">
        <is>
          <t>km</t>
        </is>
      </c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  <c r="S187" t="inlineStr"/>
      <c r="T187" t="inlineStr">
        <is>
          <t>060032ec-9bf7-4d43-b858-3aa26c114d28:2</t>
        </is>
      </c>
    </row>
    <row r="188">
      <c r="A188" t="inlineStr">
        <is>
          <t>Freight Transport</t>
        </is>
      </c>
      <c r="B188" t="inlineStr">
        <is>
          <t>Light Commercial Vehicles</t>
        </is>
      </c>
      <c r="C188" t="inlineStr">
        <is>
          <t>2015-2020 Fleet</t>
        </is>
      </c>
      <c r="D188" t="inlineStr">
        <is>
          <t>PHEV (Diesel) - Diesel consumption: 1350 - &lt;1600 cc</t>
        </is>
      </c>
      <c r="E188" t="inlineStr">
        <is>
          <t>PHEV (Diesel) - Diesel consumption: 1350 - &lt;1600 cc</t>
        </is>
      </c>
      <c r="F188" t="n">
        <v>0.0845691491</v>
      </c>
      <c r="G188" t="n">
        <v>0.0832630469</v>
      </c>
      <c r="H188" t="n">
        <v>0.0001248152</v>
      </c>
      <c r="I188" t="n">
        <v>0.001181287</v>
      </c>
      <c r="K188" t="inlineStr">
        <is>
          <t>km</t>
        </is>
      </c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  <c r="S188" t="inlineStr"/>
      <c r="T188" t="inlineStr">
        <is>
          <t>485b7047-80d9-4d94-bfc4-9efbd91ff063:2</t>
        </is>
      </c>
    </row>
    <row r="189">
      <c r="A189" t="inlineStr">
        <is>
          <t>Freight Transport</t>
        </is>
      </c>
      <c r="B189" t="inlineStr">
        <is>
          <t>Light Commercial Vehicles</t>
        </is>
      </c>
      <c r="C189" t="inlineStr">
        <is>
          <t>2015-2020 Fleet</t>
        </is>
      </c>
      <c r="D189" t="inlineStr">
        <is>
          <t>PHEV (Diesel) - Diesel consumption: 1600 - &lt;2000 cc</t>
        </is>
      </c>
      <c r="E189" t="inlineStr">
        <is>
          <t>PHEV (Diesel) - Diesel consumption: 1600 - &lt;2000 cc</t>
        </is>
      </c>
      <c r="F189" t="n">
        <v>0.1125800464</v>
      </c>
      <c r="G189" t="n">
        <v>0.1108413385</v>
      </c>
      <c r="H189" t="n">
        <v>0.0001661564</v>
      </c>
      <c r="I189" t="n">
        <v>0.0015725515</v>
      </c>
      <c r="K189" t="inlineStr">
        <is>
          <t>km</t>
        </is>
      </c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  <c r="S189" t="inlineStr"/>
      <c r="T189" t="inlineStr">
        <is>
          <t>9af0474c-3132-413f-a93e-05d6f7f90f52:2</t>
        </is>
      </c>
    </row>
    <row r="190">
      <c r="A190" t="inlineStr">
        <is>
          <t>Freight Transport</t>
        </is>
      </c>
      <c r="B190" t="inlineStr">
        <is>
          <t>Light Commercial Vehicles</t>
        </is>
      </c>
      <c r="C190" t="inlineStr">
        <is>
          <t>2015-2020 Fleet</t>
        </is>
      </c>
      <c r="D190" t="inlineStr">
        <is>
          <t>PHEV (Diesel) - Diesel consumption: 2000 - &lt;3000 cc</t>
        </is>
      </c>
      <c r="E190" t="inlineStr">
        <is>
          <t>PHEV (Diesel) - Diesel consumption: 2000 - &lt;3000 cc</t>
        </is>
      </c>
      <c r="F190" t="n">
        <v>0.1207147309</v>
      </c>
      <c r="G190" t="n">
        <v>0.1188503894</v>
      </c>
      <c r="H190" t="n">
        <v>0.0001781623</v>
      </c>
      <c r="I190" t="n">
        <v>0.0016861792</v>
      </c>
      <c r="K190" t="inlineStr">
        <is>
          <t>km</t>
        </is>
      </c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  <c r="S190" t="inlineStr"/>
      <c r="T190" t="inlineStr">
        <is>
          <t>d78310fa-ad85-4cd7-b892-2c2702b56c2a:2</t>
        </is>
      </c>
    </row>
    <row r="191">
      <c r="A191" t="inlineStr">
        <is>
          <t>Freight Transport</t>
        </is>
      </c>
      <c r="B191" t="inlineStr">
        <is>
          <t>Light Commercial Vehicles</t>
        </is>
      </c>
      <c r="C191" t="inlineStr">
        <is>
          <t>2015-2020 Fleet</t>
        </is>
      </c>
      <c r="D191" t="inlineStr">
        <is>
          <t>PHEV (Diesel) - Diesel consumption: &lt;1350 cc</t>
        </is>
      </c>
      <c r="E191" t="inlineStr">
        <is>
          <t>PHEV (Diesel) - Diesel consumption: &lt;1350 cc</t>
        </is>
      </c>
      <c r="F191" t="n">
        <v>0.0878810528</v>
      </c>
      <c r="G191" t="n">
        <v>0.0865238009</v>
      </c>
      <c r="H191" t="n">
        <v>0.0001297033</v>
      </c>
      <c r="I191" t="n">
        <v>0.0012275486</v>
      </c>
      <c r="K191" t="inlineStr">
        <is>
          <t>km</t>
        </is>
      </c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  <c r="S191" t="inlineStr"/>
      <c r="T191" t="inlineStr">
        <is>
          <t>650dda4a-5332-4237-9d48-537513866c8c:2</t>
        </is>
      </c>
    </row>
    <row r="192">
      <c r="A192" t="inlineStr">
        <is>
          <t>Freight Transport</t>
        </is>
      </c>
      <c r="B192" t="inlineStr">
        <is>
          <t>Light Commercial Vehicles</t>
        </is>
      </c>
      <c r="C192" t="inlineStr">
        <is>
          <t>2015-2020 Fleet</t>
        </is>
      </c>
      <c r="D192" t="inlineStr">
        <is>
          <t>PHEV (Diesel) - Diesel consumption: &gt;=3000 cc</t>
        </is>
      </c>
      <c r="E192" t="inlineStr">
        <is>
          <t>PHEV (Diesel) - Diesel consumption: ≥3000 cc</t>
        </is>
      </c>
      <c r="F192" t="n">
        <v>0.1222339017</v>
      </c>
      <c r="G192" t="n">
        <v>0.1203460978</v>
      </c>
      <c r="H192" t="n">
        <v>0.0001804045</v>
      </c>
      <c r="I192" t="n">
        <v>0.0017073994</v>
      </c>
      <c r="K192" t="inlineStr">
        <is>
          <t>km</t>
        </is>
      </c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  <c r="S192" t="inlineStr"/>
      <c r="T192" t="inlineStr">
        <is>
          <t>67a1f0d5-1ed5-4e7c-b583-5af4e1d390a8:2</t>
        </is>
      </c>
    </row>
    <row r="193">
      <c r="A193" t="inlineStr">
        <is>
          <t>Freight Transport</t>
        </is>
      </c>
      <c r="B193" t="inlineStr">
        <is>
          <t>Light Commercial Vehicles</t>
        </is>
      </c>
      <c r="C193" t="inlineStr">
        <is>
          <t>2015-2020 Fleet</t>
        </is>
      </c>
      <c r="D193" t="inlineStr">
        <is>
          <t>PHEV (Diesel) - Electricity consumption: 1350 - &lt;1600 cc</t>
        </is>
      </c>
      <c r="E193" t="inlineStr">
        <is>
          <t>PHEV (Diesel) - Electricity consumption: 1350 - &lt;1600 cc</t>
        </is>
      </c>
      <c r="F193" t="n">
        <v>0.0103126852</v>
      </c>
      <c r="G193" t="n">
        <v>0.0100148984</v>
      </c>
      <c r="H193" t="n">
        <v>0.0002784574</v>
      </c>
      <c r="I193" t="n">
        <v>1.93294e-05</v>
      </c>
      <c r="K193" t="inlineStr">
        <is>
          <t>km</t>
        </is>
      </c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  <c r="S193" t="inlineStr"/>
      <c r="T193" t="inlineStr">
        <is>
          <t>e9f4d5f1-e277-4a1c-bb26-b2717885b41f:2</t>
        </is>
      </c>
    </row>
    <row r="194">
      <c r="A194" t="inlineStr">
        <is>
          <t>Freight Transport</t>
        </is>
      </c>
      <c r="B194" t="inlineStr">
        <is>
          <t>Light Commercial Vehicles</t>
        </is>
      </c>
      <c r="C194" t="inlineStr">
        <is>
          <t>2015-2020 Fleet</t>
        </is>
      </c>
      <c r="D194" t="inlineStr">
        <is>
          <t>PHEV (Diesel) - Electricity consumption: 1600 - &lt;2000 cc</t>
        </is>
      </c>
      <c r="E194" t="inlineStr">
        <is>
          <t>PHEV (Diesel) - Electricity consumption: 1600 - &lt;2000 cc</t>
        </is>
      </c>
      <c r="F194" t="n">
        <v>0.0112995083</v>
      </c>
      <c r="G194" t="n">
        <v>0.0109732262</v>
      </c>
      <c r="H194" t="n">
        <v>0.0003051031</v>
      </c>
      <c r="I194" t="n">
        <v>2.1179e-05</v>
      </c>
      <c r="K194" t="inlineStr">
        <is>
          <t>km</t>
        </is>
      </c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  <c r="S194" t="inlineStr"/>
      <c r="T194" t="inlineStr">
        <is>
          <t>6e4f4af5-3780-4b75-b4f7-f59fdb50ce54:2</t>
        </is>
      </c>
    </row>
    <row r="195">
      <c r="A195" t="inlineStr">
        <is>
          <t>Freight Transport</t>
        </is>
      </c>
      <c r="B195" t="inlineStr">
        <is>
          <t>Light Commercial Vehicles</t>
        </is>
      </c>
      <c r="C195" t="inlineStr">
        <is>
          <t>2015-2020 Fleet</t>
        </is>
      </c>
      <c r="D195" t="inlineStr">
        <is>
          <t>PHEV (Diesel) - Electricity consumption: 2000 - &lt;3000 cc</t>
        </is>
      </c>
      <c r="E195" t="inlineStr">
        <is>
          <t>PHEV (Diesel) - Electricity consumption: 2000 - &lt;3000 cc</t>
        </is>
      </c>
      <c r="F195" t="n">
        <v>0.0127894022</v>
      </c>
      <c r="G195" t="n">
        <v>0.0124200982</v>
      </c>
      <c r="H195" t="n">
        <v>0.0003453324</v>
      </c>
      <c r="I195" t="n">
        <v>2.39715e-05</v>
      </c>
      <c r="K195" t="inlineStr">
        <is>
          <t>km</t>
        </is>
      </c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  <c r="S195" t="inlineStr"/>
      <c r="T195" t="inlineStr">
        <is>
          <t>72308291-484d-48e1-81d6-edb962462da5:2</t>
        </is>
      </c>
    </row>
    <row r="196">
      <c r="A196" t="inlineStr">
        <is>
          <t>Freight Transport</t>
        </is>
      </c>
      <c r="B196" t="inlineStr">
        <is>
          <t>Light Commercial Vehicles</t>
        </is>
      </c>
      <c r="C196" t="inlineStr">
        <is>
          <t>2015-2020 Fleet</t>
        </is>
      </c>
      <c r="D196" t="inlineStr">
        <is>
          <t>PHEV (Diesel) - Electricity consumption: &lt;1350 cc</t>
        </is>
      </c>
      <c r="E196" t="inlineStr">
        <is>
          <t>PHEV (Diesel) - Electricity consumption: &lt;1350 cc</t>
        </is>
      </c>
      <c r="F196" t="n">
        <v>0.0107371594</v>
      </c>
      <c r="G196" t="n">
        <v>0.0104271156</v>
      </c>
      <c r="H196" t="n">
        <v>0.0002899189</v>
      </c>
      <c r="I196" t="n">
        <v>2.0125e-05</v>
      </c>
      <c r="K196" t="inlineStr">
        <is>
          <t>km</t>
        </is>
      </c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  <c r="S196" t="inlineStr"/>
      <c r="T196" t="inlineStr">
        <is>
          <t>4cc75099-5ae8-44ec-bfc4-6b32777de4f6:2</t>
        </is>
      </c>
    </row>
    <row r="197">
      <c r="A197" t="inlineStr">
        <is>
          <t>Freight Transport</t>
        </is>
      </c>
      <c r="B197" t="inlineStr">
        <is>
          <t>Light Commercial Vehicles</t>
        </is>
      </c>
      <c r="C197" t="inlineStr">
        <is>
          <t>2015-2020 Fleet</t>
        </is>
      </c>
      <c r="D197" t="inlineStr">
        <is>
          <t>PHEV (Diesel) - Electricity consumption: &gt;=3000 cc</t>
        </is>
      </c>
      <c r="E197" t="inlineStr">
        <is>
          <t>PHEV (Diesel) - Electricity consumption: ≥3000 cc</t>
        </is>
      </c>
      <c r="F197" t="n">
        <v>0.0151265243</v>
      </c>
      <c r="G197" t="n">
        <v>0.0146897341</v>
      </c>
      <c r="H197" t="n">
        <v>0.0004084381</v>
      </c>
      <c r="I197" t="n">
        <v>2.83521e-05</v>
      </c>
      <c r="K197" t="inlineStr">
        <is>
          <t>km</t>
        </is>
      </c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  <c r="S197" t="inlineStr"/>
      <c r="T197" t="inlineStr">
        <is>
          <t>e6ab21e1-467f-405b-b133-c46bc99163e4:2</t>
        </is>
      </c>
    </row>
    <row r="198">
      <c r="A198" t="inlineStr">
        <is>
          <t>Freight Transport</t>
        </is>
      </c>
      <c r="B198" t="inlineStr">
        <is>
          <t>Light Commercial Vehicles</t>
        </is>
      </c>
      <c r="C198" t="inlineStr">
        <is>
          <t>2015-2020 Fleet</t>
        </is>
      </c>
      <c r="D198" t="inlineStr">
        <is>
          <t>PHEV (Petrol) - Electricity consumption: 1350 - &lt;1600 cc</t>
        </is>
      </c>
      <c r="E198" t="inlineStr">
        <is>
          <t>PHEV (Petrol) - Electricity consumption: 1350 - &lt;1600 cc</t>
        </is>
      </c>
      <c r="F198" t="n">
        <v>0.011366064</v>
      </c>
      <c r="G198" t="n">
        <v>0.01103786</v>
      </c>
      <c r="H198" t="n">
        <v>0.0003069002</v>
      </c>
      <c r="I198" t="n">
        <v>2.13037e-05</v>
      </c>
      <c r="K198" t="inlineStr">
        <is>
          <t>km</t>
        </is>
      </c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  <c r="S198" t="inlineStr"/>
      <c r="T198" t="inlineStr">
        <is>
          <t>96c79a33-a4d4-4d1b-9331-1c9e33307462:2</t>
        </is>
      </c>
    </row>
    <row r="199">
      <c r="A199" t="inlineStr">
        <is>
          <t>Freight Transport</t>
        </is>
      </c>
      <c r="B199" t="inlineStr">
        <is>
          <t>Light Commercial Vehicles</t>
        </is>
      </c>
      <c r="C199" t="inlineStr">
        <is>
          <t>2015-2020 Fleet</t>
        </is>
      </c>
      <c r="D199" t="inlineStr">
        <is>
          <t>PHEV (Petrol) - Electricity consumption: 1600 - &lt;2000 cc</t>
        </is>
      </c>
      <c r="E199" t="inlineStr">
        <is>
          <t>PHEV (Petrol) - Electricity consumption: 1600 - &lt;2000 cc</t>
        </is>
      </c>
      <c r="F199" t="n">
        <v>0.0128593645</v>
      </c>
      <c r="G199" t="n">
        <v>0.0124880403</v>
      </c>
      <c r="H199" t="n">
        <v>0.0003472215</v>
      </c>
      <c r="I199" t="n">
        <v>2.41027e-05</v>
      </c>
      <c r="K199" t="inlineStr">
        <is>
          <t>km</t>
        </is>
      </c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  <c r="S199" t="inlineStr"/>
      <c r="T199" t="inlineStr">
        <is>
          <t>a1ddaf6b-2780-411f-b822-eeeecb2b63e9:2</t>
        </is>
      </c>
    </row>
    <row r="200">
      <c r="A200" t="inlineStr">
        <is>
          <t>Freight Transport</t>
        </is>
      </c>
      <c r="B200" t="inlineStr">
        <is>
          <t>Light Commercial Vehicles</t>
        </is>
      </c>
      <c r="C200" t="inlineStr">
        <is>
          <t>2015-2020 Fleet</t>
        </is>
      </c>
      <c r="D200" t="inlineStr">
        <is>
          <t>PHEV (Petrol) - Electricity consumption: 2000 - &lt;3000 cc</t>
        </is>
      </c>
      <c r="E200" t="inlineStr">
        <is>
          <t>PHEV (Petrol) - Electricity consumption: 2000 - &lt;3000 cc</t>
        </is>
      </c>
      <c r="F200" t="n">
        <v>0.0158379781</v>
      </c>
      <c r="G200" t="n">
        <v>0.0153806442</v>
      </c>
      <c r="H200" t="n">
        <v>0.0004276484</v>
      </c>
      <c r="I200" t="n">
        <v>2.96856e-05</v>
      </c>
      <c r="K200" t="inlineStr">
        <is>
          <t>km</t>
        </is>
      </c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  <c r="S200" t="inlineStr"/>
      <c r="T200" t="inlineStr">
        <is>
          <t>148d3391-97fe-4a1d-88d7-1018c61e353d:2</t>
        </is>
      </c>
    </row>
    <row r="201">
      <c r="A201" t="inlineStr">
        <is>
          <t>Freight Transport</t>
        </is>
      </c>
      <c r="B201" t="inlineStr">
        <is>
          <t>Light Commercial Vehicles</t>
        </is>
      </c>
      <c r="C201" t="inlineStr">
        <is>
          <t>2015-2020 Fleet</t>
        </is>
      </c>
      <c r="D201" t="inlineStr">
        <is>
          <t>PHEV (Petrol) - Electricity consumption: &lt;1350 cc</t>
        </is>
      </c>
      <c r="E201" t="inlineStr">
        <is>
          <t>PHEV (Petrol) - Electricity consumption: &lt;1350 cc</t>
        </is>
      </c>
      <c r="F201" t="n">
        <v>0.0105853914</v>
      </c>
      <c r="G201" t="n">
        <v>0.01027973</v>
      </c>
      <c r="H201" t="n">
        <v>0.0002858209</v>
      </c>
      <c r="I201" t="n">
        <v>1.98405e-05</v>
      </c>
      <c r="K201" t="inlineStr">
        <is>
          <t>km</t>
        </is>
      </c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  <c r="S201" t="inlineStr"/>
      <c r="T201" t="inlineStr">
        <is>
          <t>8f57f5e7-4a54-4032-bbd1-1982564a37e9:2</t>
        </is>
      </c>
    </row>
    <row r="202">
      <c r="A202" t="inlineStr">
        <is>
          <t>Freight Transport</t>
        </is>
      </c>
      <c r="B202" t="inlineStr">
        <is>
          <t>Light Commercial Vehicles</t>
        </is>
      </c>
      <c r="C202" t="inlineStr">
        <is>
          <t>2015-2020 Fleet</t>
        </is>
      </c>
      <c r="D202" t="inlineStr">
        <is>
          <t>PHEV (Petrol) - Electricity consumption: &gt;=3000 cc</t>
        </is>
      </c>
      <c r="E202" t="inlineStr">
        <is>
          <t>PHEV (Petrol) - Electricity consumption: ≥3000 cc</t>
        </is>
      </c>
      <c r="F202" t="n">
        <v>0.018513621</v>
      </c>
      <c r="G202" t="n">
        <v>0.0179790258</v>
      </c>
      <c r="H202" t="n">
        <v>0.0004998946</v>
      </c>
      <c r="I202" t="n">
        <v>3.47006e-05</v>
      </c>
      <c r="K202" t="inlineStr">
        <is>
          <t>km</t>
        </is>
      </c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  <c r="S202" t="inlineStr"/>
      <c r="T202" t="inlineStr">
        <is>
          <t>221cbdae-d00d-4da2-918f-163624fc2444:2</t>
        </is>
      </c>
    </row>
    <row r="203">
      <c r="A203" t="inlineStr">
        <is>
          <t>Freight Transport</t>
        </is>
      </c>
      <c r="B203" t="inlineStr">
        <is>
          <t>Light Commercial Vehicles</t>
        </is>
      </c>
      <c r="C203" t="inlineStr">
        <is>
          <t>2015-2020 Fleet</t>
        </is>
      </c>
      <c r="D203" t="inlineStr">
        <is>
          <t>PHEV (Petrol) - Petrol consumption: 1350 - &lt;1600 cc</t>
        </is>
      </c>
      <c r="E203" t="inlineStr">
        <is>
          <t>PHEV (Petrol) - Petrol consumption: 1350 - &lt;1600 cc</t>
        </is>
      </c>
      <c r="F203" t="n">
        <v>0.0795340896</v>
      </c>
      <c r="G203" t="n">
        <v>0.0761965423</v>
      </c>
      <c r="H203" t="n">
        <v>0.0010131057</v>
      </c>
      <c r="I203" t="n">
        <v>0.0023244416</v>
      </c>
      <c r="K203" t="inlineStr">
        <is>
          <t>km</t>
        </is>
      </c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  <c r="S203" t="inlineStr"/>
      <c r="T203" t="inlineStr">
        <is>
          <t>ed0b69e4-76a3-4c82-b2bd-76b41a5804e9:2</t>
        </is>
      </c>
    </row>
    <row r="204">
      <c r="A204" t="inlineStr">
        <is>
          <t>Freight Transport</t>
        </is>
      </c>
      <c r="B204" t="inlineStr">
        <is>
          <t>Light Commercial Vehicles</t>
        </is>
      </c>
      <c r="C204" t="inlineStr">
        <is>
          <t>2015-2020 Fleet</t>
        </is>
      </c>
      <c r="D204" t="inlineStr">
        <is>
          <t>PHEV (Petrol) - Petrol consumption: 1600 - &lt;2000 cc</t>
        </is>
      </c>
      <c r="E204" t="inlineStr">
        <is>
          <t>PHEV (Petrol) - Petrol consumption: 1600 - &lt;2000 cc</t>
        </is>
      </c>
      <c r="F204" t="n">
        <v>0.107310838</v>
      </c>
      <c r="G204" t="n">
        <v>0.1028076747</v>
      </c>
      <c r="H204" t="n">
        <v>0.0013669261</v>
      </c>
      <c r="I204" t="n">
        <v>0.0031362373</v>
      </c>
      <c r="K204" t="inlineStr">
        <is>
          <t>km</t>
        </is>
      </c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  <c r="S204" t="inlineStr"/>
      <c r="T204" t="inlineStr">
        <is>
          <t>3c66e387-9e7a-44ad-b6e5-e38a1dd34e9b:2</t>
        </is>
      </c>
    </row>
    <row r="205">
      <c r="A205" t="inlineStr">
        <is>
          <t>Freight Transport</t>
        </is>
      </c>
      <c r="B205" t="inlineStr">
        <is>
          <t>Light Commercial Vehicles</t>
        </is>
      </c>
      <c r="C205" t="inlineStr">
        <is>
          <t>2015-2020 Fleet</t>
        </is>
      </c>
      <c r="D205" t="inlineStr">
        <is>
          <t>PHEV (Petrol) - Petrol consumption: 2000 - &lt;3000 cc</t>
        </is>
      </c>
      <c r="E205" t="inlineStr">
        <is>
          <t>PHEV (Petrol) - Petrol consumption: 2000 - &lt;3000 cc</t>
        </is>
      </c>
      <c r="F205" t="n">
        <v>0.1135143118</v>
      </c>
      <c r="G205" t="n">
        <v>0.1087508276</v>
      </c>
      <c r="H205" t="n">
        <v>0.0014459459</v>
      </c>
      <c r="I205" t="n">
        <v>0.0033175383</v>
      </c>
      <c r="K205" t="inlineStr">
        <is>
          <t>km</t>
        </is>
      </c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  <c r="S205" t="inlineStr"/>
      <c r="T205" t="inlineStr">
        <is>
          <t>261bd030-fe8e-4fc3-9c08-262c22fd2471:2</t>
        </is>
      </c>
    </row>
    <row r="206">
      <c r="A206" t="inlineStr">
        <is>
          <t>Freight Transport</t>
        </is>
      </c>
      <c r="B206" t="inlineStr">
        <is>
          <t>Light Commercial Vehicles</t>
        </is>
      </c>
      <c r="C206" t="inlineStr">
        <is>
          <t>2015-2020 Fleet</t>
        </is>
      </c>
      <c r="D206" t="inlineStr">
        <is>
          <t>PHEV (Petrol) - Petrol consumption: &lt;1350 cc</t>
        </is>
      </c>
      <c r="E206" t="inlineStr">
        <is>
          <t>PHEV (Petrol) - Petrol consumption: &lt;1350 cc</t>
        </is>
      </c>
      <c r="F206" t="n">
        <v>0.0740713291</v>
      </c>
      <c r="G206" t="n">
        <v>0.0709630196</v>
      </c>
      <c r="H206" t="n">
        <v>0.000943521</v>
      </c>
      <c r="I206" t="n">
        <v>0.0021647885</v>
      </c>
      <c r="K206" t="inlineStr">
        <is>
          <t>km</t>
        </is>
      </c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  <c r="S206" t="inlineStr"/>
      <c r="T206" t="inlineStr">
        <is>
          <t>5fdf320e-164f-4992-8de7-9cba0c44ac6d:2</t>
        </is>
      </c>
    </row>
    <row r="207">
      <c r="A207" t="inlineStr">
        <is>
          <t>Freight Transport</t>
        </is>
      </c>
      <c r="B207" t="inlineStr">
        <is>
          <t>Light Commercial Vehicles</t>
        </is>
      </c>
      <c r="C207" t="inlineStr">
        <is>
          <t>2015-2020 Fleet</t>
        </is>
      </c>
      <c r="D207" t="inlineStr">
        <is>
          <t>PHEV (Petrol) - Petrol consumption: &gt;=3000 cc</t>
        </is>
      </c>
      <c r="E207" t="inlineStr">
        <is>
          <t>PHEV (Petrol) - Petrol consumption: ≥3000 cc</t>
        </is>
      </c>
      <c r="F207" t="n">
        <v>0.1296248259</v>
      </c>
      <c r="G207" t="n">
        <v>0.1241852843</v>
      </c>
      <c r="H207" t="n">
        <v>0.0016511618</v>
      </c>
      <c r="I207" t="n">
        <v>0.0037883798</v>
      </c>
      <c r="K207" t="inlineStr">
        <is>
          <t>km</t>
        </is>
      </c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  <c r="S207" t="inlineStr"/>
      <c r="T207" t="inlineStr">
        <is>
          <t>4a1a4401-c323-4e47-ba46-f883386a517a:2</t>
        </is>
      </c>
    </row>
    <row r="208">
      <c r="A208" t="inlineStr">
        <is>
          <t>Freight Transport</t>
        </is>
      </c>
      <c r="B208" t="inlineStr">
        <is>
          <t>Light Commercial Vehicles</t>
        </is>
      </c>
      <c r="C208" t="inlineStr">
        <is>
          <t>2015-2020 Fleet</t>
        </is>
      </c>
      <c r="D208" t="inlineStr">
        <is>
          <t>Petrol hybrid: 1350 - &lt;1600 cc</t>
        </is>
      </c>
      <c r="E208" t="inlineStr">
        <is>
          <t>Petrol hybrid: 1350 - &lt;1600 cc</t>
        </is>
      </c>
      <c r="F208" t="n">
        <v>0.1519759674</v>
      </c>
      <c r="G208" t="n">
        <v>0.1455984885</v>
      </c>
      <c r="H208" t="n">
        <v>0.0019358707</v>
      </c>
      <c r="I208" t="n">
        <v>0.0044416082</v>
      </c>
      <c r="K208" t="inlineStr">
        <is>
          <t>km</t>
        </is>
      </c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  <c r="S208" t="inlineStr"/>
      <c r="T208" t="inlineStr">
        <is>
          <t>56b02d99-fdbf-4419-89e8-87fc5556a0c0:3</t>
        </is>
      </c>
    </row>
    <row r="209">
      <c r="A209" t="inlineStr">
        <is>
          <t>Freight Transport</t>
        </is>
      </c>
      <c r="B209" t="inlineStr">
        <is>
          <t>Light Commercial Vehicles</t>
        </is>
      </c>
      <c r="C209" t="inlineStr">
        <is>
          <t>2015-2020 Fleet</t>
        </is>
      </c>
      <c r="D209" t="inlineStr">
        <is>
          <t>Petrol hybrid: 1600 - &lt;2000 cc</t>
        </is>
      </c>
      <c r="E209" t="inlineStr">
        <is>
          <t>Petrol hybrid: 1600 - &lt;2000 cc</t>
        </is>
      </c>
      <c r="F209" t="n">
        <v>0.2050525567</v>
      </c>
      <c r="G209" t="n">
        <v>0.196447786</v>
      </c>
      <c r="H209" t="n">
        <v>0.0026119606</v>
      </c>
      <c r="I209" t="n">
        <v>0.0059928101</v>
      </c>
      <c r="K209" t="inlineStr">
        <is>
          <t>km</t>
        </is>
      </c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  <c r="S209" t="inlineStr"/>
      <c r="T209" t="inlineStr">
        <is>
          <t>5e314718-e549-4a56-8d5f-ef26818a5d9c:3</t>
        </is>
      </c>
    </row>
    <row r="210">
      <c r="A210" t="inlineStr">
        <is>
          <t>Freight Transport</t>
        </is>
      </c>
      <c r="B210" t="inlineStr">
        <is>
          <t>Light Commercial Vehicles</t>
        </is>
      </c>
      <c r="C210" t="inlineStr">
        <is>
          <t>2015-2020 Fleet</t>
        </is>
      </c>
      <c r="D210" t="inlineStr">
        <is>
          <t>Petrol hybrid: 2000 - &lt;3000 cc</t>
        </is>
      </c>
      <c r="E210" t="inlineStr">
        <is>
          <t>Petrol hybrid: 2000 - &lt;3000 cc</t>
        </is>
      </c>
      <c r="F210" t="n">
        <v>0.2169063283</v>
      </c>
      <c r="G210" t="n">
        <v>0.2078041291</v>
      </c>
      <c r="H210" t="n">
        <v>0.002762954</v>
      </c>
      <c r="I210" t="n">
        <v>0.0063392452</v>
      </c>
      <c r="K210" t="inlineStr">
        <is>
          <t>km</t>
        </is>
      </c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  <c r="S210" t="inlineStr"/>
      <c r="T210" t="inlineStr">
        <is>
          <t>ff9987db-9d4c-4f5c-9bb0-da1685d5becb:3</t>
        </is>
      </c>
    </row>
    <row r="211">
      <c r="A211" t="inlineStr">
        <is>
          <t>Freight Transport</t>
        </is>
      </c>
      <c r="B211" t="inlineStr">
        <is>
          <t>Light Commercial Vehicles</t>
        </is>
      </c>
      <c r="C211" t="inlineStr">
        <is>
          <t>2015-2020 Fleet</t>
        </is>
      </c>
      <c r="D211" t="inlineStr">
        <is>
          <t>Petrol hybrid: &lt;1350 cc</t>
        </is>
      </c>
      <c r="E211" t="inlineStr">
        <is>
          <t>Petrol hybrid: &lt;1350 cc</t>
        </is>
      </c>
      <c r="F211" t="n">
        <v>0.1415375715</v>
      </c>
      <c r="G211" t="n">
        <v>0.1355981266</v>
      </c>
      <c r="H211" t="n">
        <v>0.0018029064</v>
      </c>
      <c r="I211" t="n">
        <v>0.0041365385</v>
      </c>
      <c r="K211" t="inlineStr">
        <is>
          <t>km</t>
        </is>
      </c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  <c r="S211" t="inlineStr"/>
      <c r="T211" t="inlineStr">
        <is>
          <t>b9bf4481-aaa4-4f03-8d75-ded07b7baa48:3</t>
        </is>
      </c>
    </row>
    <row r="212">
      <c r="A212" t="inlineStr">
        <is>
          <t>Freight Transport</t>
        </is>
      </c>
      <c r="B212" t="inlineStr">
        <is>
          <t>Light Commercial Vehicles</t>
        </is>
      </c>
      <c r="C212" t="inlineStr">
        <is>
          <t>2015-2020 Fleet</t>
        </is>
      </c>
      <c r="D212" t="inlineStr">
        <is>
          <t>Petrol hybrid: &gt;=3000 cc</t>
        </is>
      </c>
      <c r="E212" t="inlineStr">
        <is>
          <t>Petrol hybrid: ≥3000 cc</t>
        </is>
      </c>
      <c r="F212" t="n">
        <v>0.2476907501</v>
      </c>
      <c r="G212" t="n">
        <v>0.2372967216</v>
      </c>
      <c r="H212" t="n">
        <v>0.0031550862</v>
      </c>
      <c r="I212" t="n">
        <v>0.0072389423</v>
      </c>
      <c r="K212" t="inlineStr">
        <is>
          <t>km</t>
        </is>
      </c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  <c r="S212" t="inlineStr"/>
      <c r="T212" t="inlineStr">
        <is>
          <t>9cd96dd1-ce36-4923-8838-61a1bae04210:3</t>
        </is>
      </c>
    </row>
    <row r="213">
      <c r="A213" t="inlineStr">
        <is>
          <t>Freight Transport</t>
        </is>
      </c>
      <c r="B213" t="inlineStr">
        <is>
          <t>Light Commercial Vehicles</t>
        </is>
      </c>
      <c r="C213" t="inlineStr">
        <is>
          <t>2015-2020 Fleet</t>
        </is>
      </c>
      <c r="D213" t="inlineStr">
        <is>
          <t>Petrol: 1350 - &lt;1600 cc</t>
        </is>
      </c>
      <c r="E213" t="inlineStr">
        <is>
          <t>Petrol: 1350 - &lt;1600 cc</t>
        </is>
      </c>
      <c r="F213" t="n">
        <v>0.192502892</v>
      </c>
      <c r="G213" t="n">
        <v>0.1844247521</v>
      </c>
      <c r="H213" t="n">
        <v>0.0024521029</v>
      </c>
      <c r="I213" t="n">
        <v>0.005626037</v>
      </c>
      <c r="K213" t="inlineStr">
        <is>
          <t>km</t>
        </is>
      </c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  <c r="S213" t="inlineStr"/>
      <c r="T213" t="inlineStr">
        <is>
          <t>f426be98-85c3-4aa7-95f8-4b960af381cc:3</t>
        </is>
      </c>
    </row>
    <row r="214">
      <c r="A214" t="inlineStr">
        <is>
          <t>Freight Transport</t>
        </is>
      </c>
      <c r="B214" t="inlineStr">
        <is>
          <t>Light Commercial Vehicles</t>
        </is>
      </c>
      <c r="C214" t="inlineStr">
        <is>
          <t>2015-2020 Fleet</t>
        </is>
      </c>
      <c r="D214" t="inlineStr">
        <is>
          <t>Petrol: 1600 - &lt;2000 cc</t>
        </is>
      </c>
      <c r="E214" t="inlineStr">
        <is>
          <t>Petrol: 1600 - &lt;2000 cc</t>
        </is>
      </c>
      <c r="F214" t="n">
        <v>0.2597332385</v>
      </c>
      <c r="G214" t="n">
        <v>0.2488338622</v>
      </c>
      <c r="H214" t="n">
        <v>0.0033084835</v>
      </c>
      <c r="I214" t="n">
        <v>0.0075908928</v>
      </c>
      <c r="K214" t="inlineStr">
        <is>
          <t>km</t>
        </is>
      </c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  <c r="S214" t="inlineStr"/>
      <c r="T214" t="inlineStr">
        <is>
          <t>ed40b516-f568-4398-bb64-2ea087527591:3</t>
        </is>
      </c>
    </row>
    <row r="215">
      <c r="A215" t="inlineStr">
        <is>
          <t>Freight Transport</t>
        </is>
      </c>
      <c r="B215" t="inlineStr">
        <is>
          <t>Light Commercial Vehicles</t>
        </is>
      </c>
      <c r="C215" t="inlineStr">
        <is>
          <t>2015-2020 Fleet</t>
        </is>
      </c>
      <c r="D215" t="inlineStr">
        <is>
          <t>Petrol: 2000 - &lt;3000 cc</t>
        </is>
      </c>
      <c r="E215" t="inlineStr">
        <is>
          <t>Petrol: 2000 - &lt;3000 cc</t>
        </is>
      </c>
      <c r="F215" t="n">
        <v>0.2747480159</v>
      </c>
      <c r="G215" t="n">
        <v>0.2632185635</v>
      </c>
      <c r="H215" t="n">
        <v>0.0034997418</v>
      </c>
      <c r="I215" t="n">
        <v>0.0080297106</v>
      </c>
      <c r="K215" t="inlineStr">
        <is>
          <t>km</t>
        </is>
      </c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  <c r="S215" t="inlineStr"/>
      <c r="T215" t="inlineStr">
        <is>
          <t>07008468-f18a-4ec4-9558-84344fc5a704:3</t>
        </is>
      </c>
    </row>
    <row r="216">
      <c r="A216" t="inlineStr">
        <is>
          <t>Freight Transport</t>
        </is>
      </c>
      <c r="B216" t="inlineStr">
        <is>
          <t>Light Commercial Vehicles</t>
        </is>
      </c>
      <c r="C216" t="inlineStr">
        <is>
          <t>2015-2020 Fleet</t>
        </is>
      </c>
      <c r="D216" t="inlineStr">
        <is>
          <t>Petrol: &lt;1350 cc</t>
        </is>
      </c>
      <c r="E216" t="inlineStr">
        <is>
          <t>Petrol: &lt;1350 cc</t>
        </is>
      </c>
      <c r="F216" t="n">
        <v>0.1792809239</v>
      </c>
      <c r="G216" t="n">
        <v>0.1717576271</v>
      </c>
      <c r="H216" t="n">
        <v>0.0022836814</v>
      </c>
      <c r="I216" t="n">
        <v>0.0052396154</v>
      </c>
      <c r="K216" t="inlineStr">
        <is>
          <t>km</t>
        </is>
      </c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  <c r="S216" t="inlineStr"/>
      <c r="T216" t="inlineStr">
        <is>
          <t>b35f4a58-f4bc-4318-8102-ae800bf67d79:3</t>
        </is>
      </c>
    </row>
    <row r="217">
      <c r="A217" t="inlineStr">
        <is>
          <t>Freight Transport</t>
        </is>
      </c>
      <c r="B217" t="inlineStr">
        <is>
          <t>Light Commercial Vehicles</t>
        </is>
      </c>
      <c r="C217" t="inlineStr">
        <is>
          <t>2015-2020 Fleet</t>
        </is>
      </c>
      <c r="D217" t="inlineStr">
        <is>
          <t>Petrol: &gt;=3000 cc</t>
        </is>
      </c>
      <c r="E217" t="inlineStr">
        <is>
          <t>Petrol: ≥3000 cc</t>
        </is>
      </c>
      <c r="F217" t="n">
        <v>0.3137416168</v>
      </c>
      <c r="G217" t="n">
        <v>0.3005758474</v>
      </c>
      <c r="H217" t="n">
        <v>0.0039964425</v>
      </c>
      <c r="I217" t="n">
        <v>0.0091693269</v>
      </c>
      <c r="K217" t="inlineStr">
        <is>
          <t>km</t>
        </is>
      </c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  <c r="S217" t="inlineStr"/>
      <c r="T217" t="inlineStr">
        <is>
          <t>d6593ed8-0c1b-4954-86a9-2b167bb354f1:3</t>
        </is>
      </c>
    </row>
    <row r="218">
      <c r="A218" t="inlineStr">
        <is>
          <t>Freight Transport</t>
        </is>
      </c>
      <c r="B218" t="inlineStr">
        <is>
          <t>Light Commercial Vehicles</t>
        </is>
      </c>
      <c r="C218" t="inlineStr">
        <is>
          <t>Light Commercial Vehicle Default</t>
        </is>
      </c>
      <c r="D218" t="inlineStr">
        <is>
          <t>Diesel</t>
        </is>
      </c>
      <c r="E218" t="inlineStr">
        <is>
          <t>Diesel</t>
        </is>
      </c>
      <c r="F218" t="n">
        <v>0.3056024225</v>
      </c>
      <c r="G218" t="n">
        <v>0.3008826399</v>
      </c>
      <c r="H218" t="n">
        <v>0.0004510372</v>
      </c>
      <c r="I218" t="n">
        <v>0.0042687454</v>
      </c>
      <c r="K218" t="inlineStr">
        <is>
          <t>km</t>
        </is>
      </c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  <c r="S218" t="inlineStr">
        <is>
          <t>Unknown</t>
        </is>
      </c>
      <c r="T218" t="inlineStr">
        <is>
          <t>b5a48204-f108-46ce-940a-e20f04c47ff0</t>
        </is>
      </c>
    </row>
    <row r="219">
      <c r="A219" t="inlineStr">
        <is>
          <t>Freight Transport</t>
        </is>
      </c>
      <c r="B219" t="inlineStr">
        <is>
          <t>Light Commercial Vehicles</t>
        </is>
      </c>
      <c r="C219" t="inlineStr">
        <is>
          <t>Light Commercial Vehicle Default</t>
        </is>
      </c>
      <c r="D219" t="inlineStr">
        <is>
          <t>Diesel Hybrid</t>
        </is>
      </c>
      <c r="E219" t="inlineStr">
        <is>
          <t>Diesel Hybrid</t>
        </is>
      </c>
      <c r="F219" t="n">
        <v>0.273950743</v>
      </c>
      <c r="G219" t="n">
        <v>0.269719795</v>
      </c>
      <c r="H219" t="n">
        <v>0.0004043227</v>
      </c>
      <c r="I219" t="n">
        <v>0.0038266253</v>
      </c>
      <c r="K219" t="inlineStr">
        <is>
          <t>km</t>
        </is>
      </c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  <c r="S219" t="inlineStr">
        <is>
          <t>Unknown</t>
        </is>
      </c>
      <c r="T219" t="inlineStr">
        <is>
          <t>b9de173e-13b3-4447-b5ea-38d3ccfe1609</t>
        </is>
      </c>
    </row>
    <row r="220">
      <c r="A220" t="inlineStr">
        <is>
          <t>Freight Transport</t>
        </is>
      </c>
      <c r="B220" t="inlineStr">
        <is>
          <t>Light Commercial Vehicles</t>
        </is>
      </c>
      <c r="C220" t="inlineStr">
        <is>
          <t>Light Commercial Vehicle Default</t>
        </is>
      </c>
      <c r="D220" t="inlineStr">
        <is>
          <t>Petrol</t>
        </is>
      </c>
      <c r="E220" t="inlineStr">
        <is>
          <t>Petrol</t>
        </is>
      </c>
      <c r="F220" t="n">
        <v>0.3274806995</v>
      </c>
      <c r="G220" t="n">
        <v>0.3137383869</v>
      </c>
      <c r="H220" t="n">
        <v>0.004171451</v>
      </c>
      <c r="I220" t="n">
        <v>0.009570861599999999</v>
      </c>
      <c r="K220" t="inlineStr">
        <is>
          <t>km</t>
        </is>
      </c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  <c r="S220" t="inlineStr">
        <is>
          <t>Unknown</t>
        </is>
      </c>
      <c r="T220" t="inlineStr">
        <is>
          <t>d97615a4-6d90-4ae0-ba4e-87120de9e719</t>
        </is>
      </c>
    </row>
    <row r="221">
      <c r="A221" t="inlineStr">
        <is>
          <t>Freight Transport</t>
        </is>
      </c>
      <c r="B221" t="inlineStr">
        <is>
          <t>Light Commercial Vehicles</t>
        </is>
      </c>
      <c r="C221" t="inlineStr">
        <is>
          <t>Light Commercial Vehicle Default</t>
        </is>
      </c>
      <c r="D221" t="inlineStr">
        <is>
          <t>Petrol Hybrid</t>
        </is>
      </c>
      <c r="E221" t="inlineStr">
        <is>
          <t>Petrol Hybrid</t>
        </is>
      </c>
      <c r="F221" t="n">
        <v>0.2585373943</v>
      </c>
      <c r="G221" t="n">
        <v>0.2476882002</v>
      </c>
      <c r="H221" t="n">
        <v>0.0032932508</v>
      </c>
      <c r="I221" t="n">
        <v>0.0075559434</v>
      </c>
      <c r="K221" t="inlineStr">
        <is>
          <t>km</t>
        </is>
      </c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  <c r="S221" t="inlineStr">
        <is>
          <t>Unknown</t>
        </is>
      </c>
      <c r="T221" t="inlineStr">
        <is>
          <t>0cbcea5d-fe21-45df-a6b7-1f10e2cbfcd0</t>
        </is>
      </c>
    </row>
    <row r="222">
      <c r="A222" t="inlineStr">
        <is>
          <t>Freight Transport</t>
        </is>
      </c>
      <c r="B222" t="inlineStr">
        <is>
          <t>Light Commercial Vehicles</t>
        </is>
      </c>
      <c r="C222" t="inlineStr">
        <is>
          <t>Post 2020 Fleet</t>
        </is>
      </c>
      <c r="D222" t="inlineStr">
        <is>
          <t>Diesel hybrid: 1350 - &lt;1600 cc</t>
        </is>
      </c>
      <c r="E222" t="inlineStr">
        <is>
          <t>Diesel hybrid: 1350 - &lt;1600 cc</t>
        </is>
      </c>
      <c r="F222" t="n">
        <v>0.1551980033</v>
      </c>
      <c r="G222" t="n">
        <v>0.1528010955</v>
      </c>
      <c r="H222" t="n">
        <v>0.000229056</v>
      </c>
      <c r="I222" t="n">
        <v>0.0021678518</v>
      </c>
      <c r="K222" t="inlineStr">
        <is>
          <t>km</t>
        </is>
      </c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  <c r="S222" t="inlineStr"/>
      <c r="T222" t="inlineStr">
        <is>
          <t>f30472ee-9cd5-492e-b120-73f186477e92:4</t>
        </is>
      </c>
    </row>
    <row r="223">
      <c r="A223" t="inlineStr">
        <is>
          <t>Freight Transport</t>
        </is>
      </c>
      <c r="B223" t="inlineStr">
        <is>
          <t>Light Commercial Vehicles</t>
        </is>
      </c>
      <c r="C223" t="inlineStr">
        <is>
          <t>Post 2020 Fleet</t>
        </is>
      </c>
      <c r="D223" t="inlineStr">
        <is>
          <t>Diesel hybrid: 1600 - &lt;2000 cc</t>
        </is>
      </c>
      <c r="E223" t="inlineStr">
        <is>
          <t>Diesel hybrid: 1600 - &lt;2000 cc</t>
        </is>
      </c>
      <c r="F223" t="n">
        <v>0.2066025093</v>
      </c>
      <c r="G223" t="n">
        <v>0.2034117004</v>
      </c>
      <c r="H223" t="n">
        <v>0.0003049237</v>
      </c>
      <c r="I223" t="n">
        <v>0.0028858852</v>
      </c>
      <c r="K223" t="inlineStr">
        <is>
          <t>km</t>
        </is>
      </c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  <c r="S223" t="inlineStr"/>
      <c r="T223" t="inlineStr">
        <is>
          <t>cffcd54a-ae3d-4018-82c5-c29a0fff854b:4</t>
        </is>
      </c>
    </row>
    <row r="224">
      <c r="A224" t="inlineStr">
        <is>
          <t>Freight Transport</t>
        </is>
      </c>
      <c r="B224" t="inlineStr">
        <is>
          <t>Light Commercial Vehicles</t>
        </is>
      </c>
      <c r="C224" t="inlineStr">
        <is>
          <t>Post 2020 Fleet</t>
        </is>
      </c>
      <c r="D224" t="inlineStr">
        <is>
          <t>Diesel hybrid: 2000 - &lt;3000 cc</t>
        </is>
      </c>
      <c r="E224" t="inlineStr">
        <is>
          <t>Diesel hybrid: 2000 - &lt;3000 cc</t>
        </is>
      </c>
      <c r="F224" t="n">
        <v>0.221530965</v>
      </c>
      <c r="G224" t="n">
        <v>0.2181095982</v>
      </c>
      <c r="H224" t="n">
        <v>0.0003269566</v>
      </c>
      <c r="I224" t="n">
        <v>0.0030944103</v>
      </c>
      <c r="K224" t="inlineStr">
        <is>
          <t>km</t>
        </is>
      </c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  <c r="S224" t="inlineStr"/>
      <c r="T224" t="inlineStr">
        <is>
          <t>b12aa399-60b4-4df9-a1e3-2a6db2ef7baa:4</t>
        </is>
      </c>
    </row>
    <row r="225">
      <c r="A225" t="inlineStr">
        <is>
          <t>Freight Transport</t>
        </is>
      </c>
      <c r="B225" t="inlineStr">
        <is>
          <t>Light Commercial Vehicles</t>
        </is>
      </c>
      <c r="C225" t="inlineStr">
        <is>
          <t>Post 2020 Fleet</t>
        </is>
      </c>
      <c r="D225" t="inlineStr">
        <is>
          <t>Diesel hybrid: &lt;1350 cc</t>
        </is>
      </c>
      <c r="E225" t="inlineStr">
        <is>
          <t>Diesel hybrid: &lt;1350 cc</t>
        </is>
      </c>
      <c r="F225" t="n">
        <v>0.1612758797</v>
      </c>
      <c r="G225" t="n">
        <v>0.158785104</v>
      </c>
      <c r="H225" t="n">
        <v>0.0002380263</v>
      </c>
      <c r="I225" t="n">
        <v>0.0022527494</v>
      </c>
      <c r="K225" t="inlineStr">
        <is>
          <t>km</t>
        </is>
      </c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  <c r="S225" t="inlineStr"/>
      <c r="T225" t="inlineStr">
        <is>
          <t>ebc8627b-ad86-44aa-b553-cc87a0055507:4</t>
        </is>
      </c>
    </row>
    <row r="226">
      <c r="A226" t="inlineStr">
        <is>
          <t>Freight Transport</t>
        </is>
      </c>
      <c r="B226" t="inlineStr">
        <is>
          <t>Light Commercial Vehicles</t>
        </is>
      </c>
      <c r="C226" t="inlineStr">
        <is>
          <t>Post 2020 Fleet</t>
        </is>
      </c>
      <c r="D226" t="inlineStr">
        <is>
          <t>Diesel hybrid: &gt;=3000 cc</t>
        </is>
      </c>
      <c r="E226" t="inlineStr">
        <is>
          <t>Diesel hybrid: ≥3000 cc</t>
        </is>
      </c>
      <c r="F226" t="n">
        <v>0.2243188879</v>
      </c>
      <c r="G226" t="n">
        <v>0.2208544638</v>
      </c>
      <c r="H226" t="n">
        <v>0.0003310712</v>
      </c>
      <c r="I226" t="n">
        <v>0.0031333528</v>
      </c>
      <c r="K226" t="inlineStr">
        <is>
          <t>km</t>
        </is>
      </c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  <c r="S226" t="inlineStr"/>
      <c r="T226" t="inlineStr">
        <is>
          <t>50b6dd15-146e-42be-a97d-0b748104a891:4</t>
        </is>
      </c>
    </row>
    <row r="227">
      <c r="A227" t="inlineStr">
        <is>
          <t>Freight Transport</t>
        </is>
      </c>
      <c r="B227" t="inlineStr">
        <is>
          <t>Light Commercial Vehicles</t>
        </is>
      </c>
      <c r="C227" t="inlineStr">
        <is>
          <t>Post 2020 Fleet</t>
        </is>
      </c>
      <c r="D227" t="inlineStr">
        <is>
          <t>Diesel: 1350 - &lt;1600 cc</t>
        </is>
      </c>
      <c r="E227" t="inlineStr">
        <is>
          <t>Diesel: 1350 - &lt;1600 cc</t>
        </is>
      </c>
      <c r="F227" t="n">
        <v>0.171701201</v>
      </c>
      <c r="G227" t="n">
        <v>0.1690494147</v>
      </c>
      <c r="H227" t="n">
        <v>0.000253413</v>
      </c>
      <c r="I227" t="n">
        <v>0.0023983733</v>
      </c>
      <c r="K227" t="inlineStr">
        <is>
          <t>km</t>
        </is>
      </c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  <c r="S227" t="inlineStr"/>
      <c r="T227" t="inlineStr">
        <is>
          <t>67763782-b5cb-43ff-9343-8521aba0ab07:4</t>
        </is>
      </c>
    </row>
    <row r="228">
      <c r="A228" t="inlineStr">
        <is>
          <t>Freight Transport</t>
        </is>
      </c>
      <c r="B228" t="inlineStr">
        <is>
          <t>Light Commercial Vehicles</t>
        </is>
      </c>
      <c r="C228" t="inlineStr">
        <is>
          <t>Post 2020 Fleet</t>
        </is>
      </c>
      <c r="D228" t="inlineStr">
        <is>
          <t>Diesel: 1600 - &lt;2000 cc</t>
        </is>
      </c>
      <c r="E228" t="inlineStr">
        <is>
          <t>Diesel: 1600 - &lt;2000 cc</t>
        </is>
      </c>
      <c r="F228" t="n">
        <v>0.2285718774</v>
      </c>
      <c r="G228" t="n">
        <v>0.2250417694</v>
      </c>
      <c r="H228" t="n">
        <v>0.0003373482</v>
      </c>
      <c r="I228" t="n">
        <v>0.0031927598</v>
      </c>
      <c r="K228" t="inlineStr">
        <is>
          <t>km</t>
        </is>
      </c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  <c r="S228" t="inlineStr"/>
      <c r="T228" t="inlineStr">
        <is>
          <t>92bdf71b-cc5f-4ffc-bd88-ae2b01bcd888:4</t>
        </is>
      </c>
    </row>
    <row r="229">
      <c r="A229" t="inlineStr">
        <is>
          <t>Freight Transport</t>
        </is>
      </c>
      <c r="B229" t="inlineStr">
        <is>
          <t>Light Commercial Vehicles</t>
        </is>
      </c>
      <c r="C229" t="inlineStr">
        <is>
          <t>Post 2020 Fleet</t>
        </is>
      </c>
      <c r="D229" t="inlineStr">
        <is>
          <t>Diesel: 2000 - &lt;3000 cc</t>
        </is>
      </c>
      <c r="E229" t="inlineStr">
        <is>
          <t>Diesel: 2000 - &lt;3000 cc</t>
        </is>
      </c>
      <c r="F229" t="n">
        <v>0.2450877715</v>
      </c>
      <c r="G229" t="n">
        <v>0.2413025888</v>
      </c>
      <c r="H229" t="n">
        <v>0.0003617239</v>
      </c>
      <c r="I229" t="n">
        <v>0.0034234587</v>
      </c>
      <c r="K229" t="inlineStr">
        <is>
          <t>km</t>
        </is>
      </c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  <c r="S229" t="inlineStr"/>
      <c r="T229" t="inlineStr">
        <is>
          <t>a56e64ad-d53e-4c75-a94b-c259eaa5935b:4</t>
        </is>
      </c>
    </row>
    <row r="230">
      <c r="A230" t="inlineStr">
        <is>
          <t>Freight Transport</t>
        </is>
      </c>
      <c r="B230" t="inlineStr">
        <is>
          <t>Light Commercial Vehicles</t>
        </is>
      </c>
      <c r="C230" t="inlineStr">
        <is>
          <t>Post 2020 Fleet</t>
        </is>
      </c>
      <c r="D230" t="inlineStr">
        <is>
          <t>Diesel: &lt;1350 cc</t>
        </is>
      </c>
      <c r="E230" t="inlineStr">
        <is>
          <t>Diesel: &lt;1350 cc</t>
        </is>
      </c>
      <c r="F230" t="n">
        <v>0.178425377</v>
      </c>
      <c r="G230" t="n">
        <v>0.1756697412</v>
      </c>
      <c r="H230" t="n">
        <v>0.0002633372</v>
      </c>
      <c r="I230" t="n">
        <v>0.0024922986</v>
      </c>
      <c r="K230" t="inlineStr">
        <is>
          <t>km</t>
        </is>
      </c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  <c r="S230" t="inlineStr"/>
      <c r="T230" t="inlineStr">
        <is>
          <t>37f7e193-1dc0-433b-a817-f607b1bdbfeb:4</t>
        </is>
      </c>
    </row>
    <row r="231">
      <c r="A231" t="inlineStr">
        <is>
          <t>Freight Transport</t>
        </is>
      </c>
      <c r="B231" t="inlineStr">
        <is>
          <t>Light Commercial Vehicles</t>
        </is>
      </c>
      <c r="C231" t="inlineStr">
        <is>
          <t>Post 2020 Fleet</t>
        </is>
      </c>
      <c r="D231" t="inlineStr">
        <is>
          <t>Diesel: &gt;=3000 cc</t>
        </is>
      </c>
      <c r="E231" t="inlineStr">
        <is>
          <t>Diesel: ≥3000 cc</t>
        </is>
      </c>
      <c r="F231" t="n">
        <v>0.2481721521</v>
      </c>
      <c r="G231" t="n">
        <v>0.2443393336</v>
      </c>
      <c r="H231" t="n">
        <v>0.0003662762</v>
      </c>
      <c r="I231" t="n">
        <v>0.0034665423</v>
      </c>
      <c r="K231" t="inlineStr">
        <is>
          <t>km</t>
        </is>
      </c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  <c r="S231" t="inlineStr"/>
      <c r="T231" t="inlineStr">
        <is>
          <t>8e536614-3404-476e-9b15-cfd5485ffa3a:4</t>
        </is>
      </c>
    </row>
    <row r="232">
      <c r="A232" t="inlineStr">
        <is>
          <t>Freight Transport</t>
        </is>
      </c>
      <c r="B232" t="inlineStr">
        <is>
          <t>Light Commercial Vehicles</t>
        </is>
      </c>
      <c r="C232" t="inlineStr">
        <is>
          <t>Post 2020 Fleet</t>
        </is>
      </c>
      <c r="D232" t="inlineStr">
        <is>
          <t>Electric vehicle: 1350 - &lt;1600 cc</t>
        </is>
      </c>
      <c r="E232" t="inlineStr">
        <is>
          <t>Electric vehicle: 1350 - &lt;1600 cc</t>
        </is>
      </c>
      <c r="F232" t="n">
        <v>0.0232047837</v>
      </c>
      <c r="G232" t="n">
        <v>0.0225347275</v>
      </c>
      <c r="H232" t="n">
        <v>0.0006265628000000001</v>
      </c>
      <c r="I232" t="n">
        <v>4.34934e-05</v>
      </c>
      <c r="K232" t="inlineStr">
        <is>
          <t>km</t>
        </is>
      </c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  <c r="S232" t="inlineStr"/>
      <c r="T232" t="inlineStr">
        <is>
          <t>7370a358-ae1d-4710-9a70-f46335010f61:3</t>
        </is>
      </c>
    </row>
    <row r="233">
      <c r="A233" t="inlineStr">
        <is>
          <t>Freight Transport</t>
        </is>
      </c>
      <c r="B233" t="inlineStr">
        <is>
          <t>Light Commercial Vehicles</t>
        </is>
      </c>
      <c r="C233" t="inlineStr">
        <is>
          <t>Post 2020 Fleet</t>
        </is>
      </c>
      <c r="D233" t="inlineStr">
        <is>
          <t>Electric vehicle: 1600 - &lt;2000 cc</t>
        </is>
      </c>
      <c r="E233" t="inlineStr">
        <is>
          <t>Electric vehicle: 1600 - &lt;2000 cc</t>
        </is>
      </c>
      <c r="F233" t="n">
        <v>0.0262534833</v>
      </c>
      <c r="G233" t="n">
        <v>0.0254953935</v>
      </c>
      <c r="H233" t="n">
        <v>0.0007088821</v>
      </c>
      <c r="I233" t="n">
        <v>4.92077e-05</v>
      </c>
      <c r="K233" t="inlineStr">
        <is>
          <t>km</t>
        </is>
      </c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  <c r="S233" t="inlineStr"/>
      <c r="T233" t="inlineStr">
        <is>
          <t>f5075020-12df-47be-a96a-92f2af79c0f7:3</t>
        </is>
      </c>
    </row>
    <row r="234">
      <c r="A234" t="inlineStr">
        <is>
          <t>Freight Transport</t>
        </is>
      </c>
      <c r="B234" t="inlineStr">
        <is>
          <t>Light Commercial Vehicles</t>
        </is>
      </c>
      <c r="C234" t="inlineStr">
        <is>
          <t>Post 2020 Fleet</t>
        </is>
      </c>
      <c r="D234" t="inlineStr">
        <is>
          <t>Electric vehicle: 2000 - &lt;3000 cc</t>
        </is>
      </c>
      <c r="E234" t="inlineStr">
        <is>
          <t>Electric vehicle: 2000 - &lt;3000 cc</t>
        </is>
      </c>
      <c r="F234" t="n">
        <v>0.0323345757</v>
      </c>
      <c r="G234" t="n">
        <v>0.0314008897</v>
      </c>
      <c r="H234" t="n">
        <v>0.0008730804</v>
      </c>
      <c r="I234" t="n">
        <v>6.06056e-05</v>
      </c>
      <c r="K234" t="inlineStr">
        <is>
          <t>km</t>
        </is>
      </c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  <c r="S234" t="inlineStr"/>
      <c r="T234" t="inlineStr">
        <is>
          <t>9f46264c-4ca1-4585-a5ea-594d1b1114ed:3</t>
        </is>
      </c>
    </row>
    <row r="235">
      <c r="A235" t="inlineStr">
        <is>
          <t>Freight Transport</t>
        </is>
      </c>
      <c r="B235" t="inlineStr">
        <is>
          <t>Light Commercial Vehicles</t>
        </is>
      </c>
      <c r="C235" t="inlineStr">
        <is>
          <t>Post 2020 Fleet</t>
        </is>
      </c>
      <c r="D235" t="inlineStr">
        <is>
          <t>Electric vehicle: &lt;1350 cc</t>
        </is>
      </c>
      <c r="E235" t="inlineStr">
        <is>
          <t>Electric vehicle: &lt;1350 cc</t>
        </is>
      </c>
      <c r="F235" t="n">
        <v>0.0216109743</v>
      </c>
      <c r="G235" t="n">
        <v>0.0209869406</v>
      </c>
      <c r="H235" t="n">
        <v>0.0005835276</v>
      </c>
      <c r="I235" t="n">
        <v>4.05061e-05</v>
      </c>
      <c r="K235" t="inlineStr">
        <is>
          <t>km</t>
        </is>
      </c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  <c r="S235" t="inlineStr"/>
      <c r="T235" t="inlineStr">
        <is>
          <t>1fab9743-7c09-4286-8afd-bdd8b0653118:3</t>
        </is>
      </c>
    </row>
    <row r="236">
      <c r="A236" t="inlineStr">
        <is>
          <t>Freight Transport</t>
        </is>
      </c>
      <c r="B236" t="inlineStr">
        <is>
          <t>Light Commercial Vehicles</t>
        </is>
      </c>
      <c r="C236" t="inlineStr">
        <is>
          <t>Post 2020 Fleet</t>
        </is>
      </c>
      <c r="D236" t="inlineStr">
        <is>
          <t>Electric vehicle: &gt;=3000 cc</t>
        </is>
      </c>
      <c r="E236" t="inlineStr">
        <is>
          <t>Electric vehicle: ≥3000 cc</t>
        </is>
      </c>
      <c r="F236" t="n">
        <v>0.0377971277</v>
      </c>
      <c r="G236" t="n">
        <v>0.0367057062</v>
      </c>
      <c r="H236" t="n">
        <v>0.0010205772</v>
      </c>
      <c r="I236" t="n">
        <v>7.08442e-05</v>
      </c>
      <c r="K236" t="inlineStr">
        <is>
          <t>km</t>
        </is>
      </c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  <c r="S236" t="inlineStr"/>
      <c r="T236" t="inlineStr">
        <is>
          <t>060032ec-9bf7-4d43-b858-3aa26c114d28:3</t>
        </is>
      </c>
    </row>
    <row r="237">
      <c r="A237" t="inlineStr">
        <is>
          <t>Freight Transport</t>
        </is>
      </c>
      <c r="B237" t="inlineStr">
        <is>
          <t>Light Commercial Vehicles</t>
        </is>
      </c>
      <c r="C237" t="inlineStr">
        <is>
          <t>Post 2020 Fleet</t>
        </is>
      </c>
      <c r="D237" t="inlineStr">
        <is>
          <t>PHEV (Diesel) - Diesel consumption: 1350 - &lt;1600 cc</t>
        </is>
      </c>
      <c r="E237" t="inlineStr">
        <is>
          <t>PHEV (Diesel) - Diesel consumption: 1350 - &lt;1600 cc</t>
        </is>
      </c>
      <c r="F237" t="n">
        <v>0.08122028840000001</v>
      </c>
      <c r="G237" t="n">
        <v>0.0799659066</v>
      </c>
      <c r="H237" t="n">
        <v>0.0001198727</v>
      </c>
      <c r="I237" t="n">
        <v>0.0011345091</v>
      </c>
      <c r="K237" t="inlineStr">
        <is>
          <t>km</t>
        </is>
      </c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  <c r="S237" t="inlineStr"/>
      <c r="T237" t="inlineStr">
        <is>
          <t>485b7047-80d9-4d94-bfc4-9efbd91ff063:3</t>
        </is>
      </c>
    </row>
    <row r="238">
      <c r="A238" t="inlineStr">
        <is>
          <t>Freight Transport</t>
        </is>
      </c>
      <c r="B238" t="inlineStr">
        <is>
          <t>Light Commercial Vehicles</t>
        </is>
      </c>
      <c r="C238" t="inlineStr">
        <is>
          <t>Post 2020 Fleet</t>
        </is>
      </c>
      <c r="D238" t="inlineStr">
        <is>
          <t>PHEV (Diesel) - Diesel consumption: 1600 - &lt;2000 cc</t>
        </is>
      </c>
      <c r="E238" t="inlineStr">
        <is>
          <t>PHEV (Diesel) - Diesel consumption: 1600 - &lt;2000 cc</t>
        </is>
      </c>
      <c r="F238" t="n">
        <v>0.1081219799</v>
      </c>
      <c r="G238" t="n">
        <v>0.1064521232</v>
      </c>
      <c r="H238" t="n">
        <v>0.0001595767</v>
      </c>
      <c r="I238" t="n">
        <v>0.0015102799</v>
      </c>
      <c r="K238" t="inlineStr">
        <is>
          <t>km</t>
        </is>
      </c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  <c r="S238" t="inlineStr"/>
      <c r="T238" t="inlineStr">
        <is>
          <t>9af0474c-3132-413f-a93e-05d6f7f90f52:3</t>
        </is>
      </c>
    </row>
    <row r="239">
      <c r="A239" t="inlineStr">
        <is>
          <t>Freight Transport</t>
        </is>
      </c>
      <c r="B239" t="inlineStr">
        <is>
          <t>Light Commercial Vehicles</t>
        </is>
      </c>
      <c r="C239" t="inlineStr">
        <is>
          <t>Post 2020 Fleet</t>
        </is>
      </c>
      <c r="D239" t="inlineStr">
        <is>
          <t>PHEV (Diesel) - Diesel consumption: 2000 - &lt;3000 cc</t>
        </is>
      </c>
      <c r="E239" t="inlineStr">
        <is>
          <t>PHEV (Diesel) - Diesel consumption: 2000 - &lt;3000 cc</t>
        </is>
      </c>
      <c r="F239" t="n">
        <v>0.1159345384</v>
      </c>
      <c r="G239" t="n">
        <v>0.114144023</v>
      </c>
      <c r="H239" t="n">
        <v>0.0001711073</v>
      </c>
      <c r="I239" t="n">
        <v>0.001619408</v>
      </c>
      <c r="K239" t="inlineStr">
        <is>
          <t>km</t>
        </is>
      </c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  <c r="S239" t="inlineStr"/>
      <c r="T239" t="inlineStr">
        <is>
          <t>d78310fa-ad85-4cd7-b892-2c2702b56c2a:3</t>
        </is>
      </c>
    </row>
    <row r="240">
      <c r="A240" t="inlineStr">
        <is>
          <t>Freight Transport</t>
        </is>
      </c>
      <c r="B240" t="inlineStr">
        <is>
          <t>Light Commercial Vehicles</t>
        </is>
      </c>
      <c r="C240" t="inlineStr">
        <is>
          <t>Post 2020 Fleet</t>
        </is>
      </c>
      <c r="D240" t="inlineStr">
        <is>
          <t>PHEV (Diesel) - Diesel consumption: &lt;1350 cc</t>
        </is>
      </c>
      <c r="E240" t="inlineStr">
        <is>
          <t>PHEV (Diesel) - Diesel consumption: &lt;1350 cc</t>
        </is>
      </c>
      <c r="F240" t="n">
        <v>0.0844010437</v>
      </c>
      <c r="G240" t="n">
        <v>0.0830975378</v>
      </c>
      <c r="H240" t="n">
        <v>0.0001245671</v>
      </c>
      <c r="I240" t="n">
        <v>0.0011789388</v>
      </c>
      <c r="K240" t="inlineStr">
        <is>
          <t>km</t>
        </is>
      </c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  <c r="S240" t="inlineStr"/>
      <c r="T240" t="inlineStr">
        <is>
          <t>650dda4a-5332-4237-9d48-537513866c8c:3</t>
        </is>
      </c>
    </row>
    <row r="241">
      <c r="A241" t="inlineStr">
        <is>
          <t>Freight Transport</t>
        </is>
      </c>
      <c r="B241" t="inlineStr">
        <is>
          <t>Light Commercial Vehicles</t>
        </is>
      </c>
      <c r="C241" t="inlineStr">
        <is>
          <t>Post 2020 Fleet</t>
        </is>
      </c>
      <c r="D241" t="inlineStr">
        <is>
          <t>PHEV (Diesel) - Diesel consumption: &gt;=3000 cc</t>
        </is>
      </c>
      <c r="E241" t="inlineStr">
        <is>
          <t>PHEV (Diesel) - Diesel consumption: ≥3000 cc</t>
        </is>
      </c>
      <c r="F241" t="n">
        <v>0.1173935513</v>
      </c>
      <c r="G241" t="n">
        <v>0.1155805027</v>
      </c>
      <c r="H241" t="n">
        <v>0.0001732606</v>
      </c>
      <c r="I241" t="n">
        <v>0.001639788</v>
      </c>
      <c r="K241" t="inlineStr">
        <is>
          <t>km</t>
        </is>
      </c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  <c r="S241" t="inlineStr"/>
      <c r="T241" t="inlineStr">
        <is>
          <t>67a1f0d5-1ed5-4e7c-b583-5af4e1d390a8:3</t>
        </is>
      </c>
    </row>
    <row r="242">
      <c r="A242" t="inlineStr">
        <is>
          <t>Freight Transport</t>
        </is>
      </c>
      <c r="B242" t="inlineStr">
        <is>
          <t>Light Commercial Vehicles</t>
        </is>
      </c>
      <c r="C242" t="inlineStr">
        <is>
          <t>Post 2020 Fleet</t>
        </is>
      </c>
      <c r="D242" t="inlineStr">
        <is>
          <t>PHEV (Diesel) - Electricity consumption: 1350 - &lt;1600 cc</t>
        </is>
      </c>
      <c r="E242" t="inlineStr">
        <is>
          <t>PHEV (Diesel) - Electricity consumption: 1350 - &lt;1600 cc</t>
        </is>
      </c>
      <c r="F242" t="n">
        <v>0.0100358456</v>
      </c>
      <c r="G242" t="n">
        <v>0.0097460528</v>
      </c>
      <c r="H242" t="n">
        <v>0.0002709824</v>
      </c>
      <c r="I242" t="n">
        <v>1.88105e-05</v>
      </c>
      <c r="K242" t="inlineStr">
        <is>
          <t>km</t>
        </is>
      </c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  <c r="S242" t="inlineStr"/>
      <c r="T242" t="inlineStr">
        <is>
          <t>e9f4d5f1-e277-4a1c-bb26-b2717885b41f:3</t>
        </is>
      </c>
    </row>
    <row r="243">
      <c r="A243" t="inlineStr">
        <is>
          <t>Freight Transport</t>
        </is>
      </c>
      <c r="B243" t="inlineStr">
        <is>
          <t>Light Commercial Vehicles</t>
        </is>
      </c>
      <c r="C243" t="inlineStr">
        <is>
          <t>Post 2020 Fleet</t>
        </is>
      </c>
      <c r="D243" t="inlineStr">
        <is>
          <t>PHEV (Diesel) - Electricity consumption: 1600 - &lt;2000 cc</t>
        </is>
      </c>
      <c r="E243" t="inlineStr">
        <is>
          <t>PHEV (Diesel) - Electricity consumption: 1600 - &lt;2000 cc</t>
        </is>
      </c>
      <c r="F243" t="n">
        <v>0.0109961779</v>
      </c>
      <c r="G243" t="n">
        <v>0.0106786547</v>
      </c>
      <c r="H243" t="n">
        <v>0.0002969127</v>
      </c>
      <c r="I243" t="n">
        <v>2.06105e-05</v>
      </c>
      <c r="K243" t="inlineStr">
        <is>
          <t>km</t>
        </is>
      </c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  <c r="S243" t="inlineStr"/>
      <c r="T243" t="inlineStr">
        <is>
          <t>6e4f4af5-3780-4b75-b4f7-f59fdb50ce54:3</t>
        </is>
      </c>
    </row>
    <row r="244">
      <c r="A244" t="inlineStr">
        <is>
          <t>Freight Transport</t>
        </is>
      </c>
      <c r="B244" t="inlineStr">
        <is>
          <t>Light Commercial Vehicles</t>
        </is>
      </c>
      <c r="C244" t="inlineStr">
        <is>
          <t>Post 2020 Fleet</t>
        </is>
      </c>
      <c r="D244" t="inlineStr">
        <is>
          <t>PHEV (Diesel) - Electricity consumption: 2000 - &lt;3000 cc</t>
        </is>
      </c>
      <c r="E244" t="inlineStr">
        <is>
          <t>PHEV (Diesel) - Electricity consumption: 2000 - &lt;3000 cc</t>
        </is>
      </c>
      <c r="F244" t="n">
        <v>0.0124460762</v>
      </c>
      <c r="G244" t="n">
        <v>0.012086686</v>
      </c>
      <c r="H244" t="n">
        <v>0.0003360621</v>
      </c>
      <c r="I244" t="n">
        <v>2.3328e-05</v>
      </c>
      <c r="K244" t="inlineStr">
        <is>
          <t>km</t>
        </is>
      </c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  <c r="S244" t="inlineStr"/>
      <c r="T244" t="inlineStr">
        <is>
          <t>72308291-484d-48e1-81d6-edb962462da5:3</t>
        </is>
      </c>
    </row>
    <row r="245">
      <c r="A245" t="inlineStr">
        <is>
          <t>Freight Transport</t>
        </is>
      </c>
      <c r="B245" t="inlineStr">
        <is>
          <t>Light Commercial Vehicles</t>
        </is>
      </c>
      <c r="C245" t="inlineStr">
        <is>
          <t>Post 2020 Fleet</t>
        </is>
      </c>
      <c r="D245" t="inlineStr">
        <is>
          <t>PHEV (Diesel) - Electricity consumption: &lt;1350 cc</t>
        </is>
      </c>
      <c r="E245" t="inlineStr">
        <is>
          <t>PHEV (Diesel) - Electricity consumption: &lt;1350 cc</t>
        </is>
      </c>
      <c r="F245" t="n">
        <v>0.010448925</v>
      </c>
      <c r="G245" t="n">
        <v>0.0101472042</v>
      </c>
      <c r="H245" t="n">
        <v>0.0002821361</v>
      </c>
      <c r="I245" t="n">
        <v>1.95847e-05</v>
      </c>
      <c r="K245" t="inlineStr">
        <is>
          <t>km</t>
        </is>
      </c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  <c r="S245" t="inlineStr"/>
      <c r="T245" t="inlineStr">
        <is>
          <t>4cc75099-5ae8-44ec-bfc4-6b32777de4f6:3</t>
        </is>
      </c>
    </row>
    <row r="246">
      <c r="A246" t="inlineStr">
        <is>
          <t>Freight Transport</t>
        </is>
      </c>
      <c r="B246" t="inlineStr">
        <is>
          <t>Light Commercial Vehicles</t>
        </is>
      </c>
      <c r="C246" t="inlineStr">
        <is>
          <t>Post 2020 Fleet</t>
        </is>
      </c>
      <c r="D246" t="inlineStr">
        <is>
          <t>PHEV (Diesel) - Electricity consumption: &gt;=3000 cc</t>
        </is>
      </c>
      <c r="E246" t="inlineStr">
        <is>
          <t>PHEV (Diesel) - Electricity consumption: ≥3000 cc</t>
        </is>
      </c>
      <c r="F246" t="n">
        <v>0.0147204592</v>
      </c>
      <c r="G246" t="n">
        <v>0.0142953945</v>
      </c>
      <c r="H246" t="n">
        <v>0.0003974737</v>
      </c>
      <c r="I246" t="n">
        <v>2.7591e-05</v>
      </c>
      <c r="K246" t="inlineStr">
        <is>
          <t>km</t>
        </is>
      </c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  <c r="S246" t="inlineStr"/>
      <c r="T246" t="inlineStr">
        <is>
          <t>e6ab21e1-467f-405b-b133-c46bc99163e4:3</t>
        </is>
      </c>
    </row>
    <row r="247">
      <c r="A247" t="inlineStr">
        <is>
          <t>Freight Transport</t>
        </is>
      </c>
      <c r="B247" t="inlineStr">
        <is>
          <t>Light Commercial Vehicles</t>
        </is>
      </c>
      <c r="C247" t="inlineStr">
        <is>
          <t>Post 2020 Fleet</t>
        </is>
      </c>
      <c r="D247" t="inlineStr">
        <is>
          <t>PHEV (Petrol) - Electricity consumption: 1350 - &lt;1600 cc</t>
        </is>
      </c>
      <c r="E247" t="inlineStr">
        <is>
          <t>PHEV (Petrol) - Electricity consumption: 1350 - &lt;1600 cc</t>
        </is>
      </c>
      <c r="F247" t="n">
        <v>0.0110609469</v>
      </c>
      <c r="G247" t="n">
        <v>0.0107415534</v>
      </c>
      <c r="H247" t="n">
        <v>0.0002986616</v>
      </c>
      <c r="I247" t="n">
        <v>2.07318e-05</v>
      </c>
      <c r="K247" t="inlineStr">
        <is>
          <t>km</t>
        </is>
      </c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  <c r="S247" t="inlineStr"/>
      <c r="T247" t="inlineStr">
        <is>
          <t>96c79a33-a4d4-4d1b-9331-1c9e33307462:3</t>
        </is>
      </c>
    </row>
    <row r="248">
      <c r="A248" t="inlineStr">
        <is>
          <t>Freight Transport</t>
        </is>
      </c>
      <c r="B248" t="inlineStr">
        <is>
          <t>Light Commercial Vehicles</t>
        </is>
      </c>
      <c r="C248" t="inlineStr">
        <is>
          <t>Post 2020 Fleet</t>
        </is>
      </c>
      <c r="D248" t="inlineStr">
        <is>
          <t>PHEV (Petrol) - Electricity consumption: 1600 - &lt;2000 cc</t>
        </is>
      </c>
      <c r="E248" t="inlineStr">
        <is>
          <t>PHEV (Petrol) - Electricity consumption: 1600 - &lt;2000 cc</t>
        </is>
      </c>
      <c r="F248" t="n">
        <v>0.0125141604</v>
      </c>
      <c r="G248" t="n">
        <v>0.0121528042</v>
      </c>
      <c r="H248" t="n">
        <v>0.0003379005</v>
      </c>
      <c r="I248" t="n">
        <v>2.34556e-05</v>
      </c>
      <c r="K248" t="inlineStr">
        <is>
          <t>km</t>
        </is>
      </c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  <c r="S248" t="inlineStr"/>
      <c r="T248" t="inlineStr">
        <is>
          <t>a1ddaf6b-2780-411f-b822-eeeecb2b63e9:3</t>
        </is>
      </c>
    </row>
    <row r="249">
      <c r="A249" t="inlineStr">
        <is>
          <t>Freight Transport</t>
        </is>
      </c>
      <c r="B249" t="inlineStr">
        <is>
          <t>Light Commercial Vehicles</t>
        </is>
      </c>
      <c r="C249" t="inlineStr">
        <is>
          <t>Post 2020 Fleet</t>
        </is>
      </c>
      <c r="D249" t="inlineStr">
        <is>
          <t>PHEV (Petrol) - Electricity consumption: 2000 - &lt;3000 cc</t>
        </is>
      </c>
      <c r="E249" t="inlineStr">
        <is>
          <t>PHEV (Petrol) - Electricity consumption: 2000 - &lt;3000 cc</t>
        </is>
      </c>
      <c r="F249" t="n">
        <v>0.0154128144</v>
      </c>
      <c r="G249" t="n">
        <v>0.0149677574</v>
      </c>
      <c r="H249" t="n">
        <v>0.0004161683</v>
      </c>
      <c r="I249" t="n">
        <v>2.88887e-05</v>
      </c>
      <c r="K249" t="inlineStr">
        <is>
          <t>km</t>
        </is>
      </c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  <c r="S249" t="inlineStr"/>
      <c r="T249" t="inlineStr">
        <is>
          <t>148d3391-97fe-4a1d-88d7-1018c61e353d:3</t>
        </is>
      </c>
    </row>
    <row r="250">
      <c r="A250" t="inlineStr">
        <is>
          <t>Freight Transport</t>
        </is>
      </c>
      <c r="B250" t="inlineStr">
        <is>
          <t>Light Commercial Vehicles</t>
        </is>
      </c>
      <c r="C250" t="inlineStr">
        <is>
          <t>Post 2020 Fleet</t>
        </is>
      </c>
      <c r="D250" t="inlineStr">
        <is>
          <t>PHEV (Petrol) - Electricity consumption: &lt;1350 cc</t>
        </is>
      </c>
      <c r="E250" t="inlineStr">
        <is>
          <t>PHEV (Petrol) - Electricity consumption: &lt;1350 cc</t>
        </is>
      </c>
      <c r="F250" t="n">
        <v>0.0103012311</v>
      </c>
      <c r="G250" t="n">
        <v>0.010003775</v>
      </c>
      <c r="H250" t="n">
        <v>0.0002781482</v>
      </c>
      <c r="I250" t="n">
        <v>1.93079e-05</v>
      </c>
      <c r="K250" t="inlineStr">
        <is>
          <t>km</t>
        </is>
      </c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  <c r="S250" t="inlineStr"/>
      <c r="T250" t="inlineStr">
        <is>
          <t>8f57f5e7-4a54-4032-bbd1-1982564a37e9:3</t>
        </is>
      </c>
    </row>
    <row r="251">
      <c r="A251" t="inlineStr">
        <is>
          <t>Freight Transport</t>
        </is>
      </c>
      <c r="B251" t="inlineStr">
        <is>
          <t>Light Commercial Vehicles</t>
        </is>
      </c>
      <c r="C251" t="inlineStr">
        <is>
          <t>Post 2020 Fleet</t>
        </is>
      </c>
      <c r="D251" t="inlineStr">
        <is>
          <t>PHEV (Petrol) - Electricity consumption: &gt;=3000 cc</t>
        </is>
      </c>
      <c r="E251" t="inlineStr">
        <is>
          <t>PHEV (Petrol) - Electricity consumption: ≥3000 cc</t>
        </is>
      </c>
      <c r="F251" t="n">
        <v>0.0180166309</v>
      </c>
      <c r="G251" t="n">
        <v>0.0174963866</v>
      </c>
      <c r="H251" t="n">
        <v>0.0004864751</v>
      </c>
      <c r="I251" t="n">
        <v>3.37691e-05</v>
      </c>
      <c r="K251" t="inlineStr">
        <is>
          <t>km</t>
        </is>
      </c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  <c r="S251" t="inlineStr"/>
      <c r="T251" t="inlineStr">
        <is>
          <t>221cbdae-d00d-4da2-918f-163624fc2444:3</t>
        </is>
      </c>
    </row>
    <row r="252">
      <c r="A252" t="inlineStr">
        <is>
          <t>Freight Transport</t>
        </is>
      </c>
      <c r="B252" t="inlineStr">
        <is>
          <t>Light Commercial Vehicles</t>
        </is>
      </c>
      <c r="C252" t="inlineStr">
        <is>
          <t>Post 2020 Fleet</t>
        </is>
      </c>
      <c r="D252" t="inlineStr">
        <is>
          <t>PHEV (Petrol) - Petrol consumption: 1350 - &lt;1600 cc</t>
        </is>
      </c>
      <c r="E252" t="inlineStr">
        <is>
          <t>PHEV (Petrol) - Petrol consumption: 1350 - &lt;1600 cc</t>
        </is>
      </c>
      <c r="F252" t="n">
        <v>0.07628069730000001</v>
      </c>
      <c r="G252" t="n">
        <v>0.0730796745</v>
      </c>
      <c r="H252" t="n">
        <v>0.000971664</v>
      </c>
      <c r="I252" t="n">
        <v>0.0022293589</v>
      </c>
      <c r="K252" t="inlineStr">
        <is>
          <t>km</t>
        </is>
      </c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  <c r="S252" t="inlineStr"/>
      <c r="T252" t="inlineStr">
        <is>
          <t>ed0b69e4-76a3-4c82-b2bd-76b41a5804e9:3</t>
        </is>
      </c>
    </row>
    <row r="253">
      <c r="A253" t="inlineStr">
        <is>
          <t>Freight Transport</t>
        </is>
      </c>
      <c r="B253" t="inlineStr">
        <is>
          <t>Light Commercial Vehicles</t>
        </is>
      </c>
      <c r="C253" t="inlineStr">
        <is>
          <t>Post 2020 Fleet</t>
        </is>
      </c>
      <c r="D253" t="inlineStr">
        <is>
          <t>PHEV (Petrol) - Petrol consumption: 1600 - &lt;2000 cc</t>
        </is>
      </c>
      <c r="E253" t="inlineStr">
        <is>
          <t>PHEV (Petrol) - Petrol consumption: 1600 - &lt;2000 cc</t>
        </is>
      </c>
      <c r="F253" t="n">
        <v>0.1029212203</v>
      </c>
      <c r="G253" t="n">
        <v>0.0986022617</v>
      </c>
      <c r="H253" t="n">
        <v>0.0013110111</v>
      </c>
      <c r="I253" t="n">
        <v>0.0030079475</v>
      </c>
      <c r="K253" t="inlineStr">
        <is>
          <t>km</t>
        </is>
      </c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  <c r="S253" t="inlineStr"/>
      <c r="T253" t="inlineStr">
        <is>
          <t>3c66e387-9e7a-44ad-b6e5-e38a1dd34e9b:3</t>
        </is>
      </c>
    </row>
    <row r="254">
      <c r="A254" t="inlineStr">
        <is>
          <t>Freight Transport</t>
        </is>
      </c>
      <c r="B254" t="inlineStr">
        <is>
          <t>Light Commercial Vehicles</t>
        </is>
      </c>
      <c r="C254" t="inlineStr">
        <is>
          <t>Post 2020 Fleet</t>
        </is>
      </c>
      <c r="D254" t="inlineStr">
        <is>
          <t>PHEV (Petrol) - Petrol consumption: 2000 - &lt;3000 cc</t>
        </is>
      </c>
      <c r="E254" t="inlineStr">
        <is>
          <t>PHEV (Petrol) - Petrol consumption: 2000 - &lt;3000 cc</t>
        </is>
      </c>
      <c r="F254" t="n">
        <v>0.1088709371</v>
      </c>
      <c r="G254" t="n">
        <v>0.1043023062</v>
      </c>
      <c r="H254" t="n">
        <v>0.0013867986</v>
      </c>
      <c r="I254" t="n">
        <v>0.0031818323</v>
      </c>
      <c r="K254" t="inlineStr">
        <is>
          <t>km</t>
        </is>
      </c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  <c r="S254" t="inlineStr"/>
      <c r="T254" t="inlineStr">
        <is>
          <t>261bd030-fe8e-4fc3-9c08-262c22fd2471:3</t>
        </is>
      </c>
    </row>
    <row r="255">
      <c r="A255" t="inlineStr">
        <is>
          <t>Freight Transport</t>
        </is>
      </c>
      <c r="B255" t="inlineStr">
        <is>
          <t>Light Commercial Vehicles</t>
        </is>
      </c>
      <c r="C255" t="inlineStr">
        <is>
          <t>Post 2020 Fleet</t>
        </is>
      </c>
      <c r="D255" t="inlineStr">
        <is>
          <t>PHEV (Petrol) - Petrol consumption: &lt;1350 cc</t>
        </is>
      </c>
      <c r="E255" t="inlineStr">
        <is>
          <t>PHEV (Petrol) - Petrol consumption: &lt;1350 cc</t>
        </is>
      </c>
      <c r="F255" t="n">
        <v>0.07104139449999999</v>
      </c>
      <c r="G255" t="n">
        <v>0.0680602324</v>
      </c>
      <c r="H255" t="n">
        <v>0.0009049257</v>
      </c>
      <c r="I255" t="n">
        <v>0.0020762364</v>
      </c>
      <c r="K255" t="inlineStr">
        <is>
          <t>km</t>
        </is>
      </c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  <c r="S255" t="inlineStr"/>
      <c r="T255" t="inlineStr">
        <is>
          <t>5fdf320e-164f-4992-8de7-9cba0c44ac6d:3</t>
        </is>
      </c>
    </row>
    <row r="256">
      <c r="A256" t="inlineStr">
        <is>
          <t>Freight Transport</t>
        </is>
      </c>
      <c r="B256" t="inlineStr">
        <is>
          <t>Light Commercial Vehicles</t>
        </is>
      </c>
      <c r="C256" t="inlineStr">
        <is>
          <t>Post 2020 Fleet</t>
        </is>
      </c>
      <c r="D256" t="inlineStr">
        <is>
          <t>PHEV (Petrol) - Petrol consumption: &gt;=3000 cc</t>
        </is>
      </c>
      <c r="E256" t="inlineStr">
        <is>
          <t>PHEV (Petrol) - Petrol consumption: ≥3000 cc</t>
        </is>
      </c>
      <c r="F256" t="n">
        <v>0.1243224404</v>
      </c>
      <c r="G256" t="n">
        <v>0.1191054067</v>
      </c>
      <c r="H256" t="n">
        <v>0.0015836199</v>
      </c>
      <c r="I256" t="n">
        <v>0.0036334137</v>
      </c>
      <c r="K256" t="inlineStr">
        <is>
          <t>km</t>
        </is>
      </c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  <c r="S256" t="inlineStr"/>
      <c r="T256" t="inlineStr">
        <is>
          <t>4a1a4401-c323-4e47-ba46-f883386a517a:3</t>
        </is>
      </c>
    </row>
    <row r="257">
      <c r="A257" t="inlineStr">
        <is>
          <t>Freight Transport</t>
        </is>
      </c>
      <c r="B257" t="inlineStr">
        <is>
          <t>Light Commercial Vehicles</t>
        </is>
      </c>
      <c r="C257" t="inlineStr">
        <is>
          <t>Post 2020 Fleet</t>
        </is>
      </c>
      <c r="D257" t="inlineStr">
        <is>
          <t>Petrol hybrid: 1350 - &lt;1600 cc</t>
        </is>
      </c>
      <c r="E257" t="inlineStr">
        <is>
          <t>Petrol hybrid: 1350 - &lt;1600 cc</t>
        </is>
      </c>
      <c r="F257" t="n">
        <v>0.1457592943</v>
      </c>
      <c r="G257" t="n">
        <v>0.1396426902</v>
      </c>
      <c r="H257" t="n">
        <v>0.0018566827</v>
      </c>
      <c r="I257" t="n">
        <v>0.0042599214</v>
      </c>
      <c r="K257" t="inlineStr">
        <is>
          <t>km</t>
        </is>
      </c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  <c r="S257" t="inlineStr"/>
      <c r="T257" t="inlineStr">
        <is>
          <t>56b02d99-fdbf-4419-89e8-87fc5556a0c0:4</t>
        </is>
      </c>
    </row>
    <row r="258">
      <c r="A258" t="inlineStr">
        <is>
          <t>Freight Transport</t>
        </is>
      </c>
      <c r="B258" t="inlineStr">
        <is>
          <t>Light Commercial Vehicles</t>
        </is>
      </c>
      <c r="C258" t="inlineStr">
        <is>
          <t>Post 2020 Fleet</t>
        </is>
      </c>
      <c r="D258" t="inlineStr">
        <is>
          <t>Petrol hybrid: 1600 - &lt;2000 cc</t>
        </is>
      </c>
      <c r="E258" t="inlineStr">
        <is>
          <t>Petrol hybrid: 1600 - &lt;2000 cc</t>
        </is>
      </c>
      <c r="F258" t="n">
        <v>0.1966647521</v>
      </c>
      <c r="G258" t="n">
        <v>0.188411965</v>
      </c>
      <c r="H258" t="n">
        <v>0.0025051167</v>
      </c>
      <c r="I258" t="n">
        <v>0.0057476704</v>
      </c>
      <c r="K258" t="inlineStr">
        <is>
          <t>km</t>
        </is>
      </c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  <c r="S258" t="inlineStr"/>
      <c r="T258" t="inlineStr">
        <is>
          <t>5e314718-e549-4a56-8d5f-ef26818a5d9c:4</t>
        </is>
      </c>
    </row>
    <row r="259">
      <c r="A259" t="inlineStr">
        <is>
          <t>Freight Transport</t>
        </is>
      </c>
      <c r="B259" t="inlineStr">
        <is>
          <t>Light Commercial Vehicles</t>
        </is>
      </c>
      <c r="C259" t="inlineStr">
        <is>
          <t>Post 2020 Fleet</t>
        </is>
      </c>
      <c r="D259" t="inlineStr">
        <is>
          <t>Petrol hybrid: 2000 - &lt;3000 cc</t>
        </is>
      </c>
      <c r="E259" t="inlineStr">
        <is>
          <t>Petrol hybrid: 2000 - &lt;3000 cc</t>
        </is>
      </c>
      <c r="F259" t="n">
        <v>0.2080336377</v>
      </c>
      <c r="G259" t="n">
        <v>0.1993037697</v>
      </c>
      <c r="H259" t="n">
        <v>0.0026499336</v>
      </c>
      <c r="I259" t="n">
        <v>0.0060799343</v>
      </c>
      <c r="K259" t="inlineStr">
        <is>
          <t>km</t>
        </is>
      </c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  <c r="S259" t="inlineStr"/>
      <c r="T259" t="inlineStr">
        <is>
          <t>ff9987db-9d4c-4f5c-9bb0-da1685d5becb:4</t>
        </is>
      </c>
    </row>
    <row r="260">
      <c r="A260" t="inlineStr">
        <is>
          <t>Freight Transport</t>
        </is>
      </c>
      <c r="B260" t="inlineStr">
        <is>
          <t>Light Commercial Vehicles</t>
        </is>
      </c>
      <c r="C260" t="inlineStr">
        <is>
          <t>Post 2020 Fleet</t>
        </is>
      </c>
      <c r="D260" t="inlineStr">
        <is>
          <t>Petrol hybrid: &lt;1350 cc</t>
        </is>
      </c>
      <c r="E260" t="inlineStr">
        <is>
          <t>Petrol hybrid: &lt;1350 cc</t>
        </is>
      </c>
      <c r="F260" t="n">
        <v>0.1357478876</v>
      </c>
      <c r="G260" t="n">
        <v>0.1300513995</v>
      </c>
      <c r="H260" t="n">
        <v>0.0017291574</v>
      </c>
      <c r="I260" t="n">
        <v>0.0039673307</v>
      </c>
      <c r="K260" t="inlineStr">
        <is>
          <t>km</t>
        </is>
      </c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  <c r="S260" t="inlineStr"/>
      <c r="T260" t="inlineStr">
        <is>
          <t>b9bf4481-aaa4-4f03-8d75-ded07b7baa48:4</t>
        </is>
      </c>
    </row>
    <row r="261">
      <c r="A261" t="inlineStr">
        <is>
          <t>Freight Transport</t>
        </is>
      </c>
      <c r="B261" t="inlineStr">
        <is>
          <t>Light Commercial Vehicles</t>
        </is>
      </c>
      <c r="C261" t="inlineStr">
        <is>
          <t>Post 2020 Fleet</t>
        </is>
      </c>
      <c r="D261" t="inlineStr">
        <is>
          <t>Petrol hybrid: &gt;=3000 cc</t>
        </is>
      </c>
      <c r="E261" t="inlineStr">
        <is>
          <t>Petrol hybrid: ≥3000 cc</t>
        </is>
      </c>
      <c r="F261" t="n">
        <v>0.2375588033</v>
      </c>
      <c r="G261" t="n">
        <v>0.2275899491</v>
      </c>
      <c r="H261" t="n">
        <v>0.0030260254</v>
      </c>
      <c r="I261" t="n">
        <v>0.0069428288</v>
      </c>
      <c r="K261" t="inlineStr">
        <is>
          <t>km</t>
        </is>
      </c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  <c r="S261" t="inlineStr"/>
      <c r="T261" t="inlineStr">
        <is>
          <t>9cd96dd1-ce36-4923-8838-61a1bae04210:4</t>
        </is>
      </c>
    </row>
    <row r="262">
      <c r="A262" t="inlineStr">
        <is>
          <t>Freight Transport</t>
        </is>
      </c>
      <c r="B262" t="inlineStr">
        <is>
          <t>Light Commercial Vehicles</t>
        </is>
      </c>
      <c r="C262" t="inlineStr">
        <is>
          <t>Post 2020 Fleet</t>
        </is>
      </c>
      <c r="D262" t="inlineStr">
        <is>
          <t>Petrol: 1350 - &lt;1600 cc</t>
        </is>
      </c>
      <c r="E262" t="inlineStr">
        <is>
          <t>Petrol: 1350 - &lt;1600 cc</t>
        </is>
      </c>
      <c r="F262" t="n">
        <v>0.1831521734</v>
      </c>
      <c r="G262" t="n">
        <v>0.1754664245</v>
      </c>
      <c r="H262" t="n">
        <v>0.0023329934</v>
      </c>
      <c r="I262" t="n">
        <v>0.0053527555</v>
      </c>
      <c r="K262" t="inlineStr">
        <is>
          <t>km</t>
        </is>
      </c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  <c r="S262" t="inlineStr"/>
      <c r="T262" t="inlineStr">
        <is>
          <t>f426be98-85c3-4aa7-95f8-4b960af381cc:4</t>
        </is>
      </c>
    </row>
    <row r="263">
      <c r="A263" t="inlineStr">
        <is>
          <t>Freight Transport</t>
        </is>
      </c>
      <c r="B263" t="inlineStr">
        <is>
          <t>Light Commercial Vehicles</t>
        </is>
      </c>
      <c r="C263" t="inlineStr">
        <is>
          <t>Post 2020 Fleet</t>
        </is>
      </c>
      <c r="D263" t="inlineStr">
        <is>
          <t>Petrol: 1600 - &lt;2000 cc</t>
        </is>
      </c>
      <c r="E263" t="inlineStr">
        <is>
          <t>Petrol: 1600 - &lt;2000 cc</t>
        </is>
      </c>
      <c r="F263" t="n">
        <v>0.247116844</v>
      </c>
      <c r="G263" t="n">
        <v>0.2367468988</v>
      </c>
      <c r="H263" t="n">
        <v>0.0031477758</v>
      </c>
      <c r="I263" t="n">
        <v>0.0072221695</v>
      </c>
      <c r="K263" t="inlineStr">
        <is>
          <t>km</t>
        </is>
      </c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  <c r="S263" t="inlineStr"/>
      <c r="T263" t="inlineStr">
        <is>
          <t>ed40b516-f568-4398-bb64-2ea087527591:4</t>
        </is>
      </c>
    </row>
    <row r="264">
      <c r="A264" t="inlineStr">
        <is>
          <t>Freight Transport</t>
        </is>
      </c>
      <c r="B264" t="inlineStr">
        <is>
          <t>Light Commercial Vehicles</t>
        </is>
      </c>
      <c r="C264" t="inlineStr">
        <is>
          <t>Post 2020 Fleet</t>
        </is>
      </c>
      <c r="D264" t="inlineStr">
        <is>
          <t>Petrol: 2000 - &lt;3000 cc</t>
        </is>
      </c>
      <c r="E264" t="inlineStr">
        <is>
          <t>Petrol: 2000 - &lt;3000 cc</t>
        </is>
      </c>
      <c r="F264" t="n">
        <v>0.2614022871</v>
      </c>
      <c r="G264" t="n">
        <v>0.2504328714</v>
      </c>
      <c r="H264" t="n">
        <v>0.0033297438</v>
      </c>
      <c r="I264" t="n">
        <v>0.0076396719</v>
      </c>
      <c r="K264" t="inlineStr">
        <is>
          <t>km</t>
        </is>
      </c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  <c r="S264" t="inlineStr"/>
      <c r="T264" t="inlineStr">
        <is>
          <t>07008468-f18a-4ec4-9558-84344fc5a704:4</t>
        </is>
      </c>
    </row>
    <row r="265">
      <c r="A265" t="inlineStr">
        <is>
          <t>Freight Transport</t>
        </is>
      </c>
      <c r="B265" t="inlineStr">
        <is>
          <t>Light Commercial Vehicles</t>
        </is>
      </c>
      <c r="C265" t="inlineStr">
        <is>
          <t>Post 2020 Fleet</t>
        </is>
      </c>
      <c r="D265" t="inlineStr">
        <is>
          <t>Petrol: &lt;1350 cc</t>
        </is>
      </c>
      <c r="E265" t="inlineStr">
        <is>
          <t>Petrol: &lt;1350 cc</t>
        </is>
      </c>
      <c r="F265" t="n">
        <v>0.1705724549</v>
      </c>
      <c r="G265" t="n">
        <v>0.1634145979</v>
      </c>
      <c r="H265" t="n">
        <v>0.0021727529</v>
      </c>
      <c r="I265" t="n">
        <v>0.004985104</v>
      </c>
      <c r="K265" t="inlineStr">
        <is>
          <t>km</t>
        </is>
      </c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  <c r="S265" t="inlineStr"/>
      <c r="T265" t="inlineStr">
        <is>
          <t>b35f4a58-f4bc-4318-8102-ae800bf67d79:4</t>
        </is>
      </c>
    </row>
    <row r="266">
      <c r="A266" t="inlineStr">
        <is>
          <t>Freight Transport</t>
        </is>
      </c>
      <c r="B266" t="inlineStr">
        <is>
          <t>Light Commercial Vehicles</t>
        </is>
      </c>
      <c r="C266" t="inlineStr">
        <is>
          <t>Post 2020 Fleet</t>
        </is>
      </c>
      <c r="D266" t="inlineStr">
        <is>
          <t>Petrol: &gt;=3000 cc</t>
        </is>
      </c>
      <c r="E266" t="inlineStr">
        <is>
          <t>Petrol: ≥3000 cc</t>
        </is>
      </c>
      <c r="F266" t="n">
        <v>0.298501796</v>
      </c>
      <c r="G266" t="n">
        <v>0.2859755464</v>
      </c>
      <c r="H266" t="n">
        <v>0.0038023176</v>
      </c>
      <c r="I266" t="n">
        <v>0.0087239321</v>
      </c>
      <c r="K266" t="inlineStr">
        <is>
          <t>km</t>
        </is>
      </c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  <c r="S266" t="inlineStr"/>
      <c r="T266" t="inlineStr">
        <is>
          <t>d6593ed8-0c1b-4954-86a9-2b167bb354f1:4</t>
        </is>
      </c>
    </row>
    <row r="267">
      <c r="A267" t="inlineStr">
        <is>
          <t>Freight Transport</t>
        </is>
      </c>
      <c r="B267" t="inlineStr">
        <is>
          <t>Light Commercial Vehicles</t>
        </is>
      </c>
      <c r="C267" t="inlineStr">
        <is>
          <t>Pre 2010 Fleet</t>
        </is>
      </c>
      <c r="D267" t="inlineStr">
        <is>
          <t>Diesel hybrid: 1350 - &lt;1600 cc</t>
        </is>
      </c>
      <c r="E267" t="inlineStr">
        <is>
          <t>Diesel hybrid: 1350 - &lt;1600 cc</t>
        </is>
      </c>
      <c r="F267" t="n">
        <v>0.1919217402</v>
      </c>
      <c r="G267" t="n">
        <v>0.1889576639</v>
      </c>
      <c r="H267" t="n">
        <v>0.0002832564</v>
      </c>
      <c r="I267" t="n">
        <v>0.0026808198</v>
      </c>
      <c r="K267" t="inlineStr">
        <is>
          <t>km</t>
        </is>
      </c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  <c r="S267" t="inlineStr"/>
      <c r="T267" t="inlineStr">
        <is>
          <t>f30472ee-9cd5-492e-b120-73f186477e92</t>
        </is>
      </c>
    </row>
    <row r="268">
      <c r="A268" t="inlineStr">
        <is>
          <t>Freight Transport</t>
        </is>
      </c>
      <c r="B268" t="inlineStr">
        <is>
          <t>Light Commercial Vehicles</t>
        </is>
      </c>
      <c r="C268" t="inlineStr">
        <is>
          <t>Pre 2010 Fleet</t>
        </is>
      </c>
      <c r="D268" t="inlineStr">
        <is>
          <t>Diesel hybrid: 1600 - &lt;2000 cc</t>
        </is>
      </c>
      <c r="E268" t="inlineStr">
        <is>
          <t>Diesel hybrid: 1600 - &lt;2000 cc</t>
        </is>
      </c>
      <c r="F268" t="n">
        <v>0.2554898405</v>
      </c>
      <c r="G268" t="n">
        <v>0.2515440063</v>
      </c>
      <c r="H268" t="n">
        <v>0.0003770763</v>
      </c>
      <c r="I268" t="n">
        <v>0.0035687579</v>
      </c>
      <c r="K268" t="inlineStr">
        <is>
          <t>km</t>
        </is>
      </c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  <c r="S268" t="inlineStr"/>
      <c r="T268" t="inlineStr">
        <is>
          <t>cffcd54a-ae3d-4018-82c5-c29a0fff854b</t>
        </is>
      </c>
    </row>
    <row r="269">
      <c r="A269" t="inlineStr">
        <is>
          <t>Freight Transport</t>
        </is>
      </c>
      <c r="B269" t="inlineStr">
        <is>
          <t>Light Commercial Vehicles</t>
        </is>
      </c>
      <c r="C269" t="inlineStr">
        <is>
          <t>Pre 2010 Fleet</t>
        </is>
      </c>
      <c r="D269" t="inlineStr">
        <is>
          <t>Diesel hybrid: 2000 - &lt;3000 cc</t>
        </is>
      </c>
      <c r="E269" t="inlineStr">
        <is>
          <t>Diesel hybrid: 2000 - &lt;3000 cc</t>
        </is>
      </c>
      <c r="F269" t="n">
        <v>0.273950743</v>
      </c>
      <c r="G269" t="n">
        <v>0.269719795</v>
      </c>
      <c r="H269" t="n">
        <v>0.0004043227</v>
      </c>
      <c r="I269" t="n">
        <v>0.0038266253</v>
      </c>
      <c r="K269" t="inlineStr">
        <is>
          <t>km</t>
        </is>
      </c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  <c r="S269" t="inlineStr"/>
      <c r="T269" t="inlineStr">
        <is>
          <t>b12aa399-60b4-4df9-a1e3-2a6db2ef7baa</t>
        </is>
      </c>
    </row>
    <row r="270">
      <c r="A270" t="inlineStr">
        <is>
          <t>Freight Transport</t>
        </is>
      </c>
      <c r="B270" t="inlineStr">
        <is>
          <t>Light Commercial Vehicles</t>
        </is>
      </c>
      <c r="C270" t="inlineStr">
        <is>
          <t>Pre 2010 Fleet</t>
        </is>
      </c>
      <c r="D270" t="inlineStr">
        <is>
          <t>Diesel hybrid: &lt;1350 cc</t>
        </is>
      </c>
      <c r="E270" t="inlineStr">
        <is>
          <t>Diesel hybrid: &lt;1350 cc</t>
        </is>
      </c>
      <c r="F270" t="n">
        <v>0.1994377945</v>
      </c>
      <c r="G270" t="n">
        <v>0.1963576389</v>
      </c>
      <c r="H270" t="n">
        <v>0.0002943493</v>
      </c>
      <c r="I270" t="n">
        <v>0.0027858063</v>
      </c>
      <c r="K270" t="inlineStr">
        <is>
          <t>km</t>
        </is>
      </c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  <c r="S270" t="inlineStr"/>
      <c r="T270" t="inlineStr">
        <is>
          <t>ebc8627b-ad86-44aa-b553-cc87a0055507</t>
        </is>
      </c>
    </row>
    <row r="271">
      <c r="A271" t="inlineStr">
        <is>
          <t>Freight Transport</t>
        </is>
      </c>
      <c r="B271" t="inlineStr">
        <is>
          <t>Light Commercial Vehicles</t>
        </is>
      </c>
      <c r="C271" t="inlineStr">
        <is>
          <t>Pre 2010 Fleet</t>
        </is>
      </c>
      <c r="D271" t="inlineStr">
        <is>
          <t>Diesel hybrid: &gt;=3000 cc</t>
        </is>
      </c>
      <c r="E271" t="inlineStr">
        <is>
          <t>Diesel hybrid: ≥3000 cc</t>
        </is>
      </c>
      <c r="F271" t="n">
        <v>0.2773983583</v>
      </c>
      <c r="G271" t="n">
        <v>0.2731141647</v>
      </c>
      <c r="H271" t="n">
        <v>0.000409411</v>
      </c>
      <c r="I271" t="n">
        <v>0.0038747826</v>
      </c>
      <c r="K271" t="inlineStr">
        <is>
          <t>km</t>
        </is>
      </c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  <c r="S271" t="inlineStr"/>
      <c r="T271" t="inlineStr">
        <is>
          <t>50b6dd15-146e-42be-a97d-0b748104a891</t>
        </is>
      </c>
    </row>
    <row r="272">
      <c r="A272" t="inlineStr">
        <is>
          <t>Freight Transport</t>
        </is>
      </c>
      <c r="B272" t="inlineStr">
        <is>
          <t>Light Commercial Vehicles</t>
        </is>
      </c>
      <c r="C272" t="inlineStr">
        <is>
          <t>Pre 2010 Fleet</t>
        </is>
      </c>
      <c r="D272" t="inlineStr">
        <is>
          <t>Diesel: 1350 - &lt;1600 cc</t>
        </is>
      </c>
      <c r="E272" t="inlineStr">
        <is>
          <t>Diesel: 1350 - &lt;1600 cc</t>
        </is>
      </c>
      <c r="F272" t="n">
        <v>0.2140959651</v>
      </c>
      <c r="G272" t="n">
        <v>0.2107894259</v>
      </c>
      <c r="H272" t="n">
        <v>0.0003159833</v>
      </c>
      <c r="I272" t="n">
        <v>0.002990556</v>
      </c>
      <c r="K272" t="inlineStr">
        <is>
          <t>km</t>
        </is>
      </c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  <c r="S272" t="inlineStr"/>
      <c r="T272" t="inlineStr">
        <is>
          <t>67763782-b5cb-43ff-9343-8521aba0ab07</t>
        </is>
      </c>
    </row>
    <row r="273">
      <c r="A273" t="inlineStr">
        <is>
          <t>Freight Transport</t>
        </is>
      </c>
      <c r="B273" t="inlineStr">
        <is>
          <t>Light Commercial Vehicles</t>
        </is>
      </c>
      <c r="C273" t="inlineStr">
        <is>
          <t>Pre 2010 Fleet</t>
        </is>
      </c>
      <c r="D273" t="inlineStr">
        <is>
          <t>Diesel: 1600 - &lt;2000 cc</t>
        </is>
      </c>
      <c r="E273" t="inlineStr">
        <is>
          <t>Diesel: 1600 - &lt;2000 cc</t>
        </is>
      </c>
      <c r="F273" t="n">
        <v>0.285008587</v>
      </c>
      <c r="G273" t="n">
        <v>0.2806068596</v>
      </c>
      <c r="H273" t="n">
        <v>0.0004206429</v>
      </c>
      <c r="I273" t="n">
        <v>0.0039810846</v>
      </c>
      <c r="K273" t="inlineStr">
        <is>
          <t>km</t>
        </is>
      </c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  <c r="S273" t="inlineStr"/>
      <c r="T273" t="inlineStr">
        <is>
          <t>92bdf71b-cc5f-4ffc-bd88-ae2b01bcd888</t>
        </is>
      </c>
    </row>
    <row r="274">
      <c r="A274" t="inlineStr">
        <is>
          <t>Freight Transport</t>
        </is>
      </c>
      <c r="B274" t="inlineStr">
        <is>
          <t>Light Commercial Vehicles</t>
        </is>
      </c>
      <c r="C274" t="inlineStr">
        <is>
          <t>Pre 2010 Fleet</t>
        </is>
      </c>
      <c r="D274" t="inlineStr">
        <is>
          <t>Diesel: 2000 - &lt;3000 cc</t>
        </is>
      </c>
      <c r="E274" t="inlineStr">
        <is>
          <t>Diesel: 2000 - &lt;3000 cc</t>
        </is>
      </c>
      <c r="F274" t="n">
        <v>0.3056024225</v>
      </c>
      <c r="G274" t="n">
        <v>0.3008826399</v>
      </c>
      <c r="H274" t="n">
        <v>0.0004510372</v>
      </c>
      <c r="I274" t="n">
        <v>0.0042687454</v>
      </c>
      <c r="K274" t="inlineStr">
        <is>
          <t>km</t>
        </is>
      </c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  <c r="S274" t="inlineStr"/>
      <c r="T274" t="inlineStr">
        <is>
          <t>a56e64ad-d53e-4c75-a94b-c259eaa5935b</t>
        </is>
      </c>
    </row>
    <row r="275">
      <c r="A275" t="inlineStr">
        <is>
          <t>Freight Transport</t>
        </is>
      </c>
      <c r="B275" t="inlineStr">
        <is>
          <t>Light Commercial Vehicles</t>
        </is>
      </c>
      <c r="C275" t="inlineStr">
        <is>
          <t>Pre 2010 Fleet</t>
        </is>
      </c>
      <c r="D275" t="inlineStr">
        <is>
          <t>Diesel: &lt;1350 cc</t>
        </is>
      </c>
      <c r="E275" t="inlineStr">
        <is>
          <t>Diesel: &lt;1350 cc</t>
        </is>
      </c>
      <c r="F275" t="n">
        <v>0.2224804082</v>
      </c>
      <c r="G275" t="n">
        <v>0.219044378</v>
      </c>
      <c r="H275" t="n">
        <v>0.0003283578</v>
      </c>
      <c r="I275" t="n">
        <v>0.0031076724</v>
      </c>
      <c r="K275" t="inlineStr">
        <is>
          <t>km</t>
        </is>
      </c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  <c r="S275" t="inlineStr"/>
      <c r="T275" t="inlineStr">
        <is>
          <t>37f7e193-1dc0-433b-a817-f607b1bdbfeb</t>
        </is>
      </c>
    </row>
    <row r="276">
      <c r="A276" t="inlineStr">
        <is>
          <t>Freight Transport</t>
        </is>
      </c>
      <c r="B276" t="inlineStr">
        <is>
          <t>Light Commercial Vehicles</t>
        </is>
      </c>
      <c r="C276" t="inlineStr">
        <is>
          <t>Pre 2010 Fleet</t>
        </is>
      </c>
      <c r="D276" t="inlineStr">
        <is>
          <t>Diesel: &gt;=3000 cc</t>
        </is>
      </c>
      <c r="E276" t="inlineStr">
        <is>
          <t>Diesel: ≥3000 cc</t>
        </is>
      </c>
      <c r="F276" t="n">
        <v>0.3094483678</v>
      </c>
      <c r="G276" t="n">
        <v>0.3046691877</v>
      </c>
      <c r="H276" t="n">
        <v>0.0004567135</v>
      </c>
      <c r="I276" t="n">
        <v>0.0043224667</v>
      </c>
      <c r="K276" t="inlineStr">
        <is>
          <t>km</t>
        </is>
      </c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  <c r="S276" t="inlineStr"/>
      <c r="T276" t="inlineStr">
        <is>
          <t>8e536614-3404-476e-9b15-cfd5485ffa3a</t>
        </is>
      </c>
    </row>
    <row r="277">
      <c r="A277" t="inlineStr">
        <is>
          <t>Freight Transport</t>
        </is>
      </c>
      <c r="B277" t="inlineStr">
        <is>
          <t>Light Commercial Vehicles</t>
        </is>
      </c>
      <c r="C277" t="inlineStr">
        <is>
          <t>Pre 2010 Fleet</t>
        </is>
      </c>
      <c r="D277" t="inlineStr">
        <is>
          <t>Petrol hybrid: 1350 - &lt;1600 cc</t>
        </is>
      </c>
      <c r="E277" t="inlineStr">
        <is>
          <t>Petrol hybrid: 1350 - &lt;1600 cc</t>
        </is>
      </c>
      <c r="F277" t="n">
        <v>0.1811448791</v>
      </c>
      <c r="G277" t="n">
        <v>0.1735433637</v>
      </c>
      <c r="H277" t="n">
        <v>0.0023074245</v>
      </c>
      <c r="I277" t="n">
        <v>0.0052940908</v>
      </c>
      <c r="K277" t="inlineStr">
        <is>
          <t>km</t>
        </is>
      </c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  <c r="S277" t="inlineStr"/>
      <c r="T277" t="inlineStr">
        <is>
          <t>56b02d99-fdbf-4419-89e8-87fc5556a0c0</t>
        </is>
      </c>
    </row>
    <row r="278">
      <c r="A278" t="inlineStr">
        <is>
          <t>Freight Transport</t>
        </is>
      </c>
      <c r="B278" t="inlineStr">
        <is>
          <t>Light Commercial Vehicles</t>
        </is>
      </c>
      <c r="C278" t="inlineStr">
        <is>
          <t>Pre 2010 Fleet</t>
        </is>
      </c>
      <c r="D278" t="inlineStr">
        <is>
          <t>Petrol hybrid: 1600 - &lt;2000 cc</t>
        </is>
      </c>
      <c r="E278" t="inlineStr">
        <is>
          <t>Petrol hybrid: 1600 - &lt;2000 cc</t>
        </is>
      </c>
      <c r="F278" t="n">
        <v>0.2444085155</v>
      </c>
      <c r="G278" t="n">
        <v>0.2341522219</v>
      </c>
      <c r="H278" t="n">
        <v>0.003113277</v>
      </c>
      <c r="I278" t="n">
        <v>0.0071430166</v>
      </c>
      <c r="K278" t="inlineStr">
        <is>
          <t>km</t>
        </is>
      </c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  <c r="S278" t="inlineStr"/>
      <c r="T278" t="inlineStr">
        <is>
          <t>5e314718-e549-4a56-8d5f-ef26818a5d9c</t>
        </is>
      </c>
    </row>
    <row r="279">
      <c r="A279" t="inlineStr">
        <is>
          <t>Freight Transport</t>
        </is>
      </c>
      <c r="B279" t="inlineStr">
        <is>
          <t>Light Commercial Vehicles</t>
        </is>
      </c>
      <c r="C279" t="inlineStr">
        <is>
          <t>Pre 2010 Fleet</t>
        </is>
      </c>
      <c r="D279" t="inlineStr">
        <is>
          <t>Petrol hybrid: 2000 - &lt;3000 cc</t>
        </is>
      </c>
      <c r="E279" t="inlineStr">
        <is>
          <t>Petrol hybrid: 2000 - &lt;3000 cc</t>
        </is>
      </c>
      <c r="F279" t="n">
        <v>0.2585373943</v>
      </c>
      <c r="G279" t="n">
        <v>0.2476882002</v>
      </c>
      <c r="H279" t="n">
        <v>0.0032932508</v>
      </c>
      <c r="I279" t="n">
        <v>0.0075559434</v>
      </c>
      <c r="K279" t="inlineStr">
        <is>
          <t>km</t>
        </is>
      </c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  <c r="S279" t="inlineStr"/>
      <c r="T279" t="inlineStr">
        <is>
          <t>ff9987db-9d4c-4f5c-9bb0-da1685d5becb</t>
        </is>
      </c>
    </row>
    <row r="280">
      <c r="A280" t="inlineStr">
        <is>
          <t>Freight Transport</t>
        </is>
      </c>
      <c r="B280" t="inlineStr">
        <is>
          <t>Light Commercial Vehicles</t>
        </is>
      </c>
      <c r="C280" t="inlineStr">
        <is>
          <t>Pre 2010 Fleet</t>
        </is>
      </c>
      <c r="D280" t="inlineStr">
        <is>
          <t>Petrol hybrid: &lt;1350 cc</t>
        </is>
      </c>
      <c r="E280" t="inlineStr">
        <is>
          <t>Petrol hybrid: &lt;1350 cc</t>
        </is>
      </c>
      <c r="F280" t="n">
        <v>0.1687030305</v>
      </c>
      <c r="G280" t="n">
        <v>0.1616236216</v>
      </c>
      <c r="H280" t="n">
        <v>0.0021489402</v>
      </c>
      <c r="I280" t="n">
        <v>0.0049304688</v>
      </c>
      <c r="K280" t="inlineStr">
        <is>
          <t>km</t>
        </is>
      </c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  <c r="S280" t="inlineStr"/>
      <c r="T280" t="inlineStr">
        <is>
          <t>b9bf4481-aaa4-4f03-8d75-ded07b7baa48</t>
        </is>
      </c>
    </row>
    <row r="281">
      <c r="A281" t="inlineStr">
        <is>
          <t>Freight Transport</t>
        </is>
      </c>
      <c r="B281" t="inlineStr">
        <is>
          <t>Light Commercial Vehicles</t>
        </is>
      </c>
      <c r="C281" t="inlineStr">
        <is>
          <t>Pre 2010 Fleet</t>
        </is>
      </c>
      <c r="D281" t="inlineStr">
        <is>
          <t>Petrol hybrid: &gt;=3000 cc</t>
        </is>
      </c>
      <c r="E281" t="inlineStr">
        <is>
          <t>Petrol hybrid: ≥3000 cc</t>
        </is>
      </c>
      <c r="F281" t="n">
        <v>0.2952303035</v>
      </c>
      <c r="G281" t="n">
        <v>0.2828413379</v>
      </c>
      <c r="H281" t="n">
        <v>0.0037606453</v>
      </c>
      <c r="I281" t="n">
        <v>0.008628320300000001</v>
      </c>
      <c r="K281" t="inlineStr">
        <is>
          <t>km</t>
        </is>
      </c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  <c r="S281" t="inlineStr"/>
      <c r="T281" t="inlineStr">
        <is>
          <t>9cd96dd1-ce36-4923-8838-61a1bae04210</t>
        </is>
      </c>
    </row>
    <row r="282">
      <c r="A282" t="inlineStr">
        <is>
          <t>Freight Transport</t>
        </is>
      </c>
      <c r="B282" t="inlineStr">
        <is>
          <t>Light Commercial Vehicles</t>
        </is>
      </c>
      <c r="C282" t="inlineStr">
        <is>
          <t>Pre 2010 Fleet</t>
        </is>
      </c>
      <c r="D282" t="inlineStr">
        <is>
          <t>Petrol: 1350 - &lt;1600 cc</t>
        </is>
      </c>
      <c r="E282" t="inlineStr">
        <is>
          <t>Petrol: 1350 - &lt;1600 cc</t>
        </is>
      </c>
      <c r="F282" t="n">
        <v>0.2294501801</v>
      </c>
      <c r="G282" t="n">
        <v>0.2198215941</v>
      </c>
      <c r="H282" t="n">
        <v>0.0029227377</v>
      </c>
      <c r="I282" t="n">
        <v>0.0067058484</v>
      </c>
      <c r="K282" t="inlineStr">
        <is>
          <t>km</t>
        </is>
      </c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  <c r="S282" t="inlineStr"/>
      <c r="T282" t="inlineStr">
        <is>
          <t>f426be98-85c3-4aa7-95f8-4b960af381cc</t>
        </is>
      </c>
    </row>
    <row r="283">
      <c r="A283" t="inlineStr">
        <is>
          <t>Freight Transport</t>
        </is>
      </c>
      <c r="B283" t="inlineStr">
        <is>
          <t>Light Commercial Vehicles</t>
        </is>
      </c>
      <c r="C283" t="inlineStr">
        <is>
          <t>Pre 2010 Fleet</t>
        </is>
      </c>
      <c r="D283" t="inlineStr">
        <is>
          <t>Petrol: 1600 - &lt;2000 cc</t>
        </is>
      </c>
      <c r="E283" t="inlineStr">
        <is>
          <t>Petrol: 1600 - &lt;2000 cc</t>
        </is>
      </c>
      <c r="F283" t="n">
        <v>0.3095841196</v>
      </c>
      <c r="G283" t="n">
        <v>0.2965928144</v>
      </c>
      <c r="H283" t="n">
        <v>0.0039434843</v>
      </c>
      <c r="I283" t="n">
        <v>0.009047820999999999</v>
      </c>
      <c r="K283" t="inlineStr">
        <is>
          <t>km</t>
        </is>
      </c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  <c r="S283" t="inlineStr"/>
      <c r="T283" t="inlineStr">
        <is>
          <t>ed40b516-f568-4398-bb64-2ea087527591</t>
        </is>
      </c>
    </row>
    <row r="284">
      <c r="A284" t="inlineStr">
        <is>
          <t>Freight Transport</t>
        </is>
      </c>
      <c r="B284" t="inlineStr">
        <is>
          <t>Light Commercial Vehicles</t>
        </is>
      </c>
      <c r="C284" t="inlineStr">
        <is>
          <t>Pre 2010 Fleet</t>
        </is>
      </c>
      <c r="D284" t="inlineStr">
        <is>
          <t>Petrol: 2000 - &lt;3000 cc</t>
        </is>
      </c>
      <c r="E284" t="inlineStr">
        <is>
          <t>Petrol: 2000 - &lt;3000 cc</t>
        </is>
      </c>
      <c r="F284" t="n">
        <v>0.3274806995</v>
      </c>
      <c r="G284" t="n">
        <v>0.3137383869</v>
      </c>
      <c r="H284" t="n">
        <v>0.004171451</v>
      </c>
      <c r="I284" t="n">
        <v>0.009570861599999999</v>
      </c>
      <c r="K284" t="inlineStr">
        <is>
          <t>km</t>
        </is>
      </c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  <c r="S284" t="inlineStr"/>
      <c r="T284" t="inlineStr">
        <is>
          <t>07008468-f18a-4ec4-9558-84344fc5a704</t>
        </is>
      </c>
    </row>
    <row r="285">
      <c r="A285" t="inlineStr">
        <is>
          <t>Freight Transport</t>
        </is>
      </c>
      <c r="B285" t="inlineStr">
        <is>
          <t>Light Commercial Vehicles</t>
        </is>
      </c>
      <c r="C285" t="inlineStr">
        <is>
          <t>Pre 2010 Fleet</t>
        </is>
      </c>
      <c r="D285" t="inlineStr">
        <is>
          <t>Petrol: &lt;1350 cc</t>
        </is>
      </c>
      <c r="E285" t="inlineStr">
        <is>
          <t>Petrol: &lt;1350 cc</t>
        </is>
      </c>
      <c r="F285" t="n">
        <v>0.2136905054</v>
      </c>
      <c r="G285" t="n">
        <v>0.2047232541</v>
      </c>
      <c r="H285" t="n">
        <v>0.0027219909</v>
      </c>
      <c r="I285" t="n">
        <v>0.0062452604</v>
      </c>
      <c r="K285" t="inlineStr">
        <is>
          <t>km</t>
        </is>
      </c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  <c r="S285" t="inlineStr"/>
      <c r="T285" t="inlineStr">
        <is>
          <t>b35f4a58-f4bc-4318-8102-ae800bf67d79</t>
        </is>
      </c>
    </row>
    <row r="286">
      <c r="A286" t="inlineStr">
        <is>
          <t>Freight Transport</t>
        </is>
      </c>
      <c r="B286" t="inlineStr">
        <is>
          <t>Light Commercial Vehicles</t>
        </is>
      </c>
      <c r="C286" t="inlineStr">
        <is>
          <t>Pre 2010 Fleet</t>
        </is>
      </c>
      <c r="D286" t="inlineStr">
        <is>
          <t>Petrol: &gt;=3000 cc</t>
        </is>
      </c>
      <c r="E286" t="inlineStr">
        <is>
          <t>Petrol: ≥3000 cc</t>
        </is>
      </c>
      <c r="F286" t="n">
        <v>0.3739583844</v>
      </c>
      <c r="G286" t="n">
        <v>0.3582656946</v>
      </c>
      <c r="H286" t="n">
        <v>0.004763484</v>
      </c>
      <c r="I286" t="n">
        <v>0.0109292057</v>
      </c>
      <c r="K286" t="inlineStr">
        <is>
          <t>km</t>
        </is>
      </c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  <c r="S286" t="inlineStr"/>
      <c r="T286" t="inlineStr">
        <is>
          <t>d6593ed8-0c1b-4954-86a9-2b167bb354f1</t>
        </is>
      </c>
    </row>
    <row r="287">
      <c r="A287" t="inlineStr">
        <is>
          <t>Freight Transport</t>
        </is>
      </c>
      <c r="B287" t="inlineStr">
        <is>
          <t>Rail Freight</t>
        </is>
      </c>
      <c r="C287" t="inlineStr">
        <is>
          <t>Rail Freight</t>
        </is>
      </c>
      <c r="D287" t="inlineStr">
        <is>
          <t>Rail Freight</t>
        </is>
      </c>
      <c r="E287" t="inlineStr">
        <is>
          <t>Rail Freight</t>
        </is>
      </c>
      <c r="F287" t="n">
        <v>0.0283586316</v>
      </c>
      <c r="G287" t="n">
        <v>0.0279193069</v>
      </c>
      <c r="H287" t="n">
        <v>4.44172e-05</v>
      </c>
      <c r="I287" t="n">
        <v>0.0003949075</v>
      </c>
      <c r="K287" t="inlineStr">
        <is>
          <t>tkm</t>
        </is>
      </c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  <c r="S287" t="inlineStr"/>
      <c r="T287" t="inlineStr">
        <is>
          <t>3ba6dc47-28ab-4e37-934e-057d0691910e</t>
        </is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  <row r="5019">
      <c r="L5019" s="5" t="n"/>
      <c r="N5019" s="6">
        <f>IF(L5019="","",F5019*L5019)</f>
        <v/>
      </c>
      <c r="O5019" s="6">
        <f>IF(L5019="","",G5019*L5019)</f>
        <v/>
      </c>
      <c r="P5019" s="6">
        <f>IF(L5019="","",H5019*L5019)</f>
        <v/>
      </c>
      <c r="Q5019" s="6">
        <f>IF(L5019="","",I5019*L5019)</f>
        <v/>
      </c>
      <c r="R5019" s="6">
        <f>IF(L5019="","",J5019*L5019)</f>
        <v/>
      </c>
    </row>
    <row r="5020">
      <c r="L5020" s="5" t="n"/>
      <c r="N5020" s="6">
        <f>IF(L5020="","",F5020*L5020)</f>
        <v/>
      </c>
      <c r="O5020" s="6">
        <f>IF(L5020="","",G5020*L5020)</f>
        <v/>
      </c>
      <c r="P5020" s="6">
        <f>IF(L5020="","",H5020*L5020)</f>
        <v/>
      </c>
      <c r="Q5020" s="6">
        <f>IF(L5020="","",I5020*L5020)</f>
        <v/>
      </c>
      <c r="R5020" s="6">
        <f>IF(L5020="","",J5020*L5020)</f>
        <v/>
      </c>
    </row>
  </sheetData>
  <autoFilter ref="A20:T287"/>
  <mergeCells count="1">
    <mergeCell ref="A1:H1"/>
  </mergeCells>
  <dataValidations count="1">
    <dataValidation sqref="L21:L5020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2026-04-14T03:47:32Z</dcterms:created>
  <dcterms:modified xsi:type="dcterms:W3CDTF">2026-04-14T03:47:37Z</dcterms:modified>
</cp:coreProperties>
</file>